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9320" windowHeight="10545" activeTab="0"/>
  </bookViews>
  <sheets>
    <sheet name="NOTAS EXPLICATIVAS" sheetId="1" r:id="rId1"/>
    <sheet name="REMUNERAÇÕES" sheetId="2" r:id="rId2"/>
    <sheet name="QUADRO DE PESSOAL" sheetId="3" r:id="rId3"/>
    <sheet name="ORGANOGRAMA" sheetId="4" r:id="rId4"/>
  </sheets>
  <definedNames>
    <definedName name="_xlnm.Print_Area" localSheetId="0">'NOTAS EXPLICATIVAS'!$I$14:$I$25</definedName>
    <definedName name="_xlnm.Print_Area" localSheetId="2">'QUADRO DE PESSOAL'!#REF!</definedName>
  </definedNames>
  <calcPr fullCalcOnLoad="1"/>
</workbook>
</file>

<file path=xl/sharedStrings.xml><?xml version="1.0" encoding="utf-8"?>
<sst xmlns="http://schemas.openxmlformats.org/spreadsheetml/2006/main" count="279" uniqueCount="137">
  <si>
    <t>VALOR</t>
  </si>
  <si>
    <t>TOTAL</t>
  </si>
  <si>
    <t>GRAT.</t>
  </si>
  <si>
    <t>CONT.EXT.</t>
  </si>
  <si>
    <t>ABONO</t>
  </si>
  <si>
    <t>CARGO</t>
  </si>
  <si>
    <t xml:space="preserve"> </t>
  </si>
  <si>
    <t>SALÁRIO BASE</t>
  </si>
  <si>
    <t xml:space="preserve">BENEFÍCIOS </t>
  </si>
  <si>
    <t>BASE LEGAL</t>
  </si>
  <si>
    <t>DESCONTOS LEGAIS</t>
  </si>
  <si>
    <t>PAGAMENTOS EVENTUAIS</t>
  </si>
  <si>
    <t>ABONO FAMILIAR (valor mensal, filhos até 14 anos)</t>
  </si>
  <si>
    <t>ADICIONAL POR TEMPO DE SERVIÇO - QUINQUÊNIO (mensal)</t>
  </si>
  <si>
    <t>5% salário base a cada 5 anos</t>
  </si>
  <si>
    <t>30% salário base</t>
  </si>
  <si>
    <t>1/6 salário base</t>
  </si>
  <si>
    <t>SEXTA PARTE (após 20 anos de exercício no serv. público)</t>
  </si>
  <si>
    <t>GRATIFICAÇÃO POR EXERCÍCIO DE CARGO DE DIREÇÃO (após 10 anos de exercício serv. público)</t>
  </si>
  <si>
    <t>1) PREVIDÊNCIA = tabela vigente</t>
  </si>
  <si>
    <t>2) IMPOSTO DE RENDA RETIDO NA FONTE = tabela vigente</t>
  </si>
  <si>
    <t>3) PENSÃO ALIMENTÍCIA</t>
  </si>
  <si>
    <t>4) EMPRÉSTIMOS CONSIGNADOS</t>
  </si>
  <si>
    <t>GRATIFICAÇÃO POR PARTICIPAÇÃO EM COMISSÃO PERMANENTE DE LICITAÇÃO (eventual/mensal)</t>
  </si>
  <si>
    <t>DIRETOR ADMINISTRATIVO</t>
  </si>
  <si>
    <t>SUBSÍDIO DOS VEREADORES</t>
  </si>
  <si>
    <t>1) PRESIDENTE DA CÂMARA</t>
  </si>
  <si>
    <t>2) VEREADORES</t>
  </si>
  <si>
    <t>NOTAS EXPLICATIVAS - FOLHA GERAL DE PAGAMENTO - EXERCÍCIO 2013</t>
  </si>
  <si>
    <t xml:space="preserve">1) 1/3 de férias - Abono constitucional - Lei Complementar Nº 47/2010 </t>
  </si>
  <si>
    <t xml:space="preserve">2) 1/3 de férias em pecúnia - Lei Complementar Nº 47/2010 </t>
  </si>
  <si>
    <t xml:space="preserve">3) 13º salário - Lei Complementar Nº 47/2010 </t>
  </si>
  <si>
    <t xml:space="preserve">4) Gratificação por exercício de outras funções - Lei Complementar Nº 47/2010 </t>
  </si>
  <si>
    <t xml:space="preserve">5) Licença Prêmio - Lei Complementar Nº 47/2010 </t>
  </si>
  <si>
    <t>EX. CARGO</t>
  </si>
  <si>
    <t>AD. TEMPO</t>
  </si>
  <si>
    <t>SERVIÇO</t>
  </si>
  <si>
    <t>SEXTA</t>
  </si>
  <si>
    <t>PARTE</t>
  </si>
  <si>
    <r>
      <t xml:space="preserve"> </t>
    </r>
    <r>
      <rPr>
        <b/>
        <sz val="10"/>
        <rFont val="Arial"/>
        <family val="2"/>
      </rPr>
      <t>CARGO EFETIVO</t>
    </r>
  </si>
  <si>
    <t xml:space="preserve"> CARGO EFETIVO</t>
  </si>
  <si>
    <t>DIRETOR DE CONTABILIDADE E TESOURARIA</t>
  </si>
  <si>
    <t>ADVOGADO</t>
  </si>
  <si>
    <t>TESOUREIRO</t>
  </si>
  <si>
    <t>SECRETÁRIO</t>
  </si>
  <si>
    <t>SERVENTE</t>
  </si>
  <si>
    <t>FAMILIAR</t>
  </si>
  <si>
    <t>COM. LIC.</t>
  </si>
  <si>
    <t>ASSISTENTE ADMINISTRATIVO 1</t>
  </si>
  <si>
    <t>ASSISTENTE ADMINISTRATIVO 2</t>
  </si>
  <si>
    <t>ASSISTENTE ADMINISTRATIVO 3</t>
  </si>
  <si>
    <t>COM. LICIT.</t>
  </si>
  <si>
    <t>REMUNERAÇÃO DOS SERVIDORES</t>
  </si>
  <si>
    <t>ANO 2013</t>
  </si>
  <si>
    <t>SUBSÍDIO DOS VEREADORES - ANO 2013</t>
  </si>
  <si>
    <t>PRESIDENTE DA CÂMARA</t>
  </si>
  <si>
    <t>VEREADOR</t>
  </si>
  <si>
    <t>SUBSÍDIO</t>
  </si>
  <si>
    <t>5% da menor referência da Câmara</t>
  </si>
  <si>
    <t>Diretor Administrativo</t>
  </si>
  <si>
    <t>Advogado</t>
  </si>
  <si>
    <t>Secretário</t>
  </si>
  <si>
    <t>DENOMINAÇÃO</t>
  </si>
  <si>
    <t>QUANTIDADE    DE CARGOS/EMPREGOS FORMA DE PROVIMENTO</t>
  </si>
  <si>
    <t>QUANTITATIVOS</t>
  </si>
  <si>
    <t>A</t>
  </si>
  <si>
    <t>B</t>
  </si>
  <si>
    <t>PROVIDOS</t>
  </si>
  <si>
    <t>VAGOS</t>
  </si>
  <si>
    <t xml:space="preserve">SECRETÁRIO </t>
  </si>
  <si>
    <t>ASSISTENTE ADMINISTRATIVO</t>
  </si>
  <si>
    <t>LEGENDA</t>
  </si>
  <si>
    <t>B – Cargos em Comissão</t>
  </si>
  <si>
    <t>A – Cargos Efetivos</t>
  </si>
  <si>
    <t>FORMA DE PROVIMENTO:</t>
  </si>
  <si>
    <r>
      <t xml:space="preserve">                       </t>
    </r>
    <r>
      <rPr>
        <b/>
        <sz val="12"/>
        <rFont val="Arial"/>
        <family val="2"/>
      </rPr>
      <t xml:space="preserve">          QUADRO DE PESSOAL - ANO 2013                                                               </t>
    </r>
  </si>
  <si>
    <t>NOME</t>
  </si>
  <si>
    <t>ADMISSÃO</t>
  </si>
  <si>
    <t>CARGA HORÁRIA</t>
  </si>
  <si>
    <t>REGIME JURÍDICO</t>
  </si>
  <si>
    <t>REFERÊNCIA</t>
  </si>
  <si>
    <t>REFERÊNCIA DE VENCIMENTOS POR CARGO - ANO 2013</t>
  </si>
  <si>
    <t>DENOMINAÇÃO/CARGO</t>
  </si>
  <si>
    <t>I</t>
  </si>
  <si>
    <t>Servente</t>
  </si>
  <si>
    <t>VI</t>
  </si>
  <si>
    <t>VII</t>
  </si>
  <si>
    <t>X</t>
  </si>
  <si>
    <t>MARIA GIZELDA CHAVES PINTO</t>
  </si>
  <si>
    <t>NILTON CESAR ALVES</t>
  </si>
  <si>
    <t>MARIA APARECIDA DOS SANTOS</t>
  </si>
  <si>
    <t>RONALDO DA SILVA DIAS</t>
  </si>
  <si>
    <t>LAIS SAES MADEIRA MAGALHÃES</t>
  </si>
  <si>
    <t>Diretor Contabilidade</t>
  </si>
  <si>
    <t>Tesoureira</t>
  </si>
  <si>
    <t>ESTATUTÁRIO</t>
  </si>
  <si>
    <t>QUANTIDADE</t>
  </si>
  <si>
    <t>BENEDITA APARECIDA DE FRANÇA</t>
  </si>
  <si>
    <t>DIRETOR DE CONTABILIDADE</t>
  </si>
  <si>
    <t xml:space="preserve">                                                          RELAÇÃO DE FUNCIONÁRIOS POR CARGO - ANO 2013</t>
  </si>
  <si>
    <t>40 hs semanal</t>
  </si>
  <si>
    <t>TOTAL DE FUNCIONÁRIOS</t>
  </si>
  <si>
    <r>
      <t>4)</t>
    </r>
    <r>
      <rPr>
        <sz val="11"/>
        <rFont val="Arial"/>
        <family val="2"/>
      </rPr>
      <t xml:space="preserve"> Adicional por tempo de serviço = Lei Complementar Nº 47/2010 </t>
    </r>
  </si>
  <si>
    <r>
      <t>5)</t>
    </r>
    <r>
      <rPr>
        <sz val="11"/>
        <rFont val="Arial"/>
        <family val="2"/>
      </rPr>
      <t xml:space="preserve"> Abono familiar = Lei Complementar Nº 47/2010 </t>
    </r>
  </si>
  <si>
    <r>
      <t>6)</t>
    </r>
    <r>
      <rPr>
        <sz val="11"/>
        <rFont val="Arial"/>
        <family val="2"/>
      </rPr>
      <t xml:space="preserve"> Sexta parte = Lei Complementar Nº 47/2010 </t>
    </r>
  </si>
  <si>
    <t>ORGANOGRAMA DA CAMARA MUNICIPAL DE JUQUIÁ - ANO 2013</t>
  </si>
  <si>
    <t>Portal da Transparência</t>
  </si>
  <si>
    <t>Consulta de Leis Municipais</t>
  </si>
  <si>
    <r>
      <t>1)</t>
    </r>
    <r>
      <rPr>
        <sz val="11"/>
        <rFont val="Arial"/>
        <family val="2"/>
      </rPr>
      <t xml:space="preserve"> O Padrão de vencimentos dos cargos está previsto nas Lei Municipal Nº 615/2013</t>
    </r>
  </si>
  <si>
    <t>Lei Municipal 615/2013</t>
  </si>
  <si>
    <t>Lei Municipal nº 616/2013</t>
  </si>
  <si>
    <r>
      <t>3)</t>
    </r>
    <r>
      <rPr>
        <sz val="11"/>
        <rFont val="Arial"/>
        <family val="2"/>
      </rPr>
      <t xml:space="preserve"> Gratificação por participação em Comissão Permanente de Licitação = Lei Mun. Nº 616/2013</t>
    </r>
  </si>
  <si>
    <t>Lei Mun. 614/2013</t>
  </si>
  <si>
    <t>Lei Complementar nº 47/2010</t>
  </si>
  <si>
    <t xml:space="preserve"> Lei Mun. nº 620/2013</t>
  </si>
  <si>
    <t>Lei Orgânica de Juquiá</t>
  </si>
  <si>
    <t xml:space="preserve">                           1) Para ter acesso a toda a Legislação Municipal basta clicar no link a seguir:</t>
  </si>
  <si>
    <t xml:space="preserve">                           2) Para ter acesso ao Portal da Transparência basta acessar no link a seguir:</t>
  </si>
  <si>
    <t xml:space="preserve">                            OBS: O Município de Juquiá conta com 11 Vereadores - Art.9º da Lei Orgânica do Município e CF 1988</t>
  </si>
  <si>
    <t>Lei Mun. nº 615/2013</t>
  </si>
  <si>
    <t>ALTERAÇÃO</t>
  </si>
  <si>
    <t xml:space="preserve"> Lei Mun. nº 13/2001</t>
  </si>
  <si>
    <t xml:space="preserve"> Lei Mun. nº 539/2012</t>
  </si>
  <si>
    <t xml:space="preserve"> Lei Mun. nº 523/2012</t>
  </si>
  <si>
    <t>BASE LEGAL ATUAL DOS VALORES DE REFERÊNCIA:</t>
  </si>
  <si>
    <t>ANIVALDO PEREIRA RODRIGUES</t>
  </si>
  <si>
    <t>20 hs semanal</t>
  </si>
  <si>
    <t>Lei Mun. 312/2009</t>
  </si>
  <si>
    <t>ALEF MACEDO LOPES</t>
  </si>
  <si>
    <t>Assistente Administrativo</t>
  </si>
  <si>
    <r>
      <t>2)</t>
    </r>
    <r>
      <rPr>
        <sz val="11"/>
        <rFont val="Arial"/>
        <family val="2"/>
      </rPr>
      <t xml:space="preserve"> Gratificação por exercício de cargo de Direção = Leis Nºs 299 e 312/2009 alteradas pela Lei Nº 614/2013 </t>
    </r>
  </si>
  <si>
    <t>LUCIENE MARINHO DA SILVA</t>
  </si>
  <si>
    <t>GRATIFICAÇÃO POR PRODUTIVIDADE/EXERCÍCIO DE OUTRAS ATRIBUIÇÕES (eventual/mensal)</t>
  </si>
  <si>
    <t>Lei Mun. 88/2003</t>
  </si>
  <si>
    <t>Lei Mun. 13/2001</t>
  </si>
  <si>
    <r>
      <t>7)</t>
    </r>
    <r>
      <rPr>
        <sz val="11"/>
        <rFont val="Arial"/>
        <family val="2"/>
      </rPr>
      <t xml:space="preserve"> Gratificação por produtividade = Art. 37 da Lei Mun. Nº 13/2001 alterada pela Lei 88/2003 </t>
    </r>
  </si>
  <si>
    <t xml:space="preserve">6) Gratificação por produtividade - Art. 37 da Lei Nº 13/2001 alterada pela Lei nº 88/2003 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</si>
</sst>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&quot;Sim&quot;;&quot;Sim&quot;;&quot;Não&quot;"/>
    <numFmt numFmtId="166" formatCode="&quot;Verdadeiro&quot;;&quot;Verdadeiro&quot;;&quot;Falso&quot;"/>
    <numFmt numFmtId="167" formatCode="&quot;Ativar&quot;;&quot;Ativar&quot;;&quot;Desativar&quot;"/>
    <numFmt numFmtId="168" formatCode="[$€-2]\ #,##0.00_);[Red]\([$€-2]\ #,##0.00\)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ourier New"/>
      <family val="3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4"/>
      <name val="Arial"/>
      <family val="2"/>
    </font>
    <font>
      <i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6"/>
      <name val="Calibri"/>
      <family val="2"/>
    </font>
    <font>
      <u val="single"/>
      <sz val="12"/>
      <color indexed="12"/>
      <name val="Arial"/>
      <family val="2"/>
    </font>
    <font>
      <u val="single"/>
      <sz val="11"/>
      <color indexed="12"/>
      <name val="Arial"/>
      <family val="2"/>
    </font>
    <font>
      <b/>
      <sz val="14"/>
      <color indexed="8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u val="single"/>
      <sz val="12"/>
      <color theme="10"/>
      <name val="Arial"/>
      <family val="2"/>
    </font>
    <font>
      <u val="single"/>
      <sz val="11"/>
      <color theme="10"/>
      <name val="Arial"/>
      <family val="2"/>
    </font>
    <font>
      <b/>
      <sz val="14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thin"/>
      <right style="medium"/>
      <top style="thin"/>
      <bottom style="thin"/>
    </border>
    <border>
      <left style="medium"/>
      <right style="medium"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 style="thin"/>
      <right style="medium"/>
      <top/>
      <bottom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medium"/>
      <bottom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0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</cellStyleXfs>
  <cellXfs count="185">
    <xf numFmtId="0" fontId="0" fillId="0" borderId="0" xfId="0" applyAlignment="1">
      <alignment/>
    </xf>
    <xf numFmtId="44" fontId="0" fillId="0" borderId="0" xfId="47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8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4" fontId="0" fillId="0" borderId="0" xfId="47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44" fontId="0" fillId="0" borderId="0" xfId="47" applyFont="1" applyBorder="1" applyAlignment="1">
      <alignment/>
    </xf>
    <xf numFmtId="0" fontId="0" fillId="0" borderId="11" xfId="0" applyFont="1" applyFill="1" applyBorder="1" applyAlignment="1">
      <alignment horizontal="center" vertical="center"/>
    </xf>
    <xf numFmtId="4" fontId="0" fillId="0" borderId="12" xfId="0" applyNumberFormat="1" applyFont="1" applyFill="1" applyBorder="1" applyAlignment="1">
      <alignment horizontal="center" vertical="center"/>
    </xf>
    <xf numFmtId="44" fontId="0" fillId="0" borderId="13" xfId="47" applyFont="1" applyFill="1" applyBorder="1" applyAlignment="1">
      <alignment horizontal="center" vertical="center"/>
    </xf>
    <xf numFmtId="44" fontId="0" fillId="0" borderId="13" xfId="47" applyFont="1" applyFill="1" applyBorder="1" applyAlignment="1">
      <alignment horizontal="right" vertical="center"/>
    </xf>
    <xf numFmtId="44" fontId="19" fillId="0" borderId="13" xfId="47" applyFont="1" applyFill="1" applyBorder="1" applyAlignment="1">
      <alignment vertical="center"/>
    </xf>
    <xf numFmtId="49" fontId="0" fillId="0" borderId="0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49" fontId="0" fillId="0" borderId="0" xfId="0" applyNumberFormat="1" applyFont="1" applyFill="1" applyBorder="1" applyAlignment="1">
      <alignment horizontal="left"/>
    </xf>
    <xf numFmtId="0" fontId="0" fillId="0" borderId="15" xfId="0" applyBorder="1" applyAlignment="1">
      <alignment/>
    </xf>
    <xf numFmtId="44" fontId="0" fillId="0" borderId="15" xfId="47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4" fontId="0" fillId="0" borderId="18" xfId="47" applyFont="1" applyBorder="1" applyAlignment="1">
      <alignment/>
    </xf>
    <xf numFmtId="0" fontId="0" fillId="0" borderId="19" xfId="0" applyBorder="1" applyAlignment="1">
      <alignment/>
    </xf>
    <xf numFmtId="0" fontId="24" fillId="0" borderId="17" xfId="0" applyFont="1" applyBorder="1" applyAlignment="1">
      <alignment/>
    </xf>
    <xf numFmtId="49" fontId="19" fillId="0" borderId="0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0" xfId="0" applyFill="1" applyBorder="1" applyAlignment="1">
      <alignment/>
    </xf>
    <xf numFmtId="4" fontId="0" fillId="0" borderId="12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9" fillId="24" borderId="13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44" fontId="19" fillId="0" borderId="0" xfId="47" applyFont="1" applyFill="1" applyBorder="1" applyAlignment="1">
      <alignment horizontal="center" vertical="center"/>
    </xf>
    <xf numFmtId="44" fontId="0" fillId="0" borderId="0" xfId="47" applyFont="1" applyFill="1" applyBorder="1" applyAlignment="1">
      <alignment horizontal="right" vertical="center"/>
    </xf>
    <xf numFmtId="44" fontId="0" fillId="0" borderId="0" xfId="47" applyFont="1" applyFill="1" applyBorder="1" applyAlignment="1">
      <alignment vertical="center"/>
    </xf>
    <xf numFmtId="44" fontId="19" fillId="0" borderId="0" xfId="47" applyFont="1" applyFill="1" applyBorder="1" applyAlignment="1">
      <alignment vertical="center"/>
    </xf>
    <xf numFmtId="0" fontId="18" fillId="0" borderId="14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8" xfId="0" applyBorder="1" applyAlignment="1">
      <alignment vertical="center"/>
    </xf>
    <xf numFmtId="0" fontId="25" fillId="0" borderId="20" xfId="0" applyFont="1" applyBorder="1" applyAlignment="1">
      <alignment horizontal="center" vertical="center"/>
    </xf>
    <xf numFmtId="0" fontId="25" fillId="0" borderId="15" xfId="0" applyFont="1" applyBorder="1" applyAlignment="1">
      <alignment/>
    </xf>
    <xf numFmtId="0" fontId="0" fillId="0" borderId="20" xfId="0" applyBorder="1" applyAlignment="1">
      <alignment/>
    </xf>
    <xf numFmtId="0" fontId="25" fillId="0" borderId="18" xfId="0" applyFont="1" applyBorder="1" applyAlignment="1">
      <alignment/>
    </xf>
    <xf numFmtId="44" fontId="0" fillId="0" borderId="21" xfId="0" applyNumberFormat="1" applyBorder="1" applyAlignment="1">
      <alignment vertical="center"/>
    </xf>
    <xf numFmtId="0" fontId="25" fillId="0" borderId="0" xfId="0" applyFont="1" applyFill="1" applyBorder="1" applyAlignment="1">
      <alignment/>
    </xf>
    <xf numFmtId="44" fontId="0" fillId="0" borderId="0" xfId="0" applyNumberFormat="1" applyFill="1" applyBorder="1" applyAlignment="1">
      <alignment vertical="center"/>
    </xf>
    <xf numFmtId="0" fontId="28" fillId="0" borderId="0" xfId="0" applyFont="1" applyAlignment="1">
      <alignment/>
    </xf>
    <xf numFmtId="0" fontId="27" fillId="0" borderId="0" xfId="0" applyFont="1" applyAlignment="1">
      <alignment wrapText="1"/>
    </xf>
    <xf numFmtId="0" fontId="29" fillId="0" borderId="0" xfId="0" applyFont="1" applyAlignment="1">
      <alignment/>
    </xf>
    <xf numFmtId="0" fontId="0" fillId="0" borderId="0" xfId="0" applyFont="1" applyAlignment="1">
      <alignment/>
    </xf>
    <xf numFmtId="0" fontId="22" fillId="0" borderId="13" xfId="0" applyFont="1" applyBorder="1" applyAlignment="1">
      <alignment vertical="top" wrapText="1"/>
    </xf>
    <xf numFmtId="0" fontId="24" fillId="0" borderId="22" xfId="0" applyFont="1" applyBorder="1" applyAlignment="1">
      <alignment vertical="top" wrapText="1"/>
    </xf>
    <xf numFmtId="0" fontId="24" fillId="0" borderId="12" xfId="0" applyFont="1" applyBorder="1" applyAlignment="1">
      <alignment vertical="top" wrapText="1"/>
    </xf>
    <xf numFmtId="0" fontId="26" fillId="0" borderId="11" xfId="0" applyFont="1" applyBorder="1" applyAlignment="1">
      <alignment horizontal="center" vertical="top" wrapText="1"/>
    </xf>
    <xf numFmtId="0" fontId="25" fillId="0" borderId="22" xfId="0" applyFont="1" applyBorder="1" applyAlignment="1">
      <alignment horizontal="center" vertical="top" wrapText="1"/>
    </xf>
    <xf numFmtId="0" fontId="26" fillId="0" borderId="22" xfId="0" applyFont="1" applyBorder="1" applyAlignment="1">
      <alignment vertical="top" wrapText="1"/>
    </xf>
    <xf numFmtId="0" fontId="26" fillId="0" borderId="17" xfId="0" applyFont="1" applyBorder="1" applyAlignment="1">
      <alignment horizontal="center" vertical="top" wrapText="1"/>
    </xf>
    <xf numFmtId="0" fontId="26" fillId="0" borderId="12" xfId="0" applyFont="1" applyBorder="1" applyAlignment="1">
      <alignment vertical="top" wrapText="1"/>
    </xf>
    <xf numFmtId="0" fontId="25" fillId="0" borderId="19" xfId="0" applyFont="1" applyBorder="1" applyAlignment="1">
      <alignment horizontal="center" vertical="top" wrapText="1"/>
    </xf>
    <xf numFmtId="0" fontId="26" fillId="0" borderId="19" xfId="0" applyFont="1" applyBorder="1" applyAlignment="1">
      <alignment horizontal="center" vertical="top" wrapText="1"/>
    </xf>
    <xf numFmtId="0" fontId="25" fillId="0" borderId="12" xfId="0" applyFont="1" applyBorder="1" applyAlignment="1">
      <alignment vertical="top" wrapText="1"/>
    </xf>
    <xf numFmtId="0" fontId="0" fillId="25" borderId="23" xfId="0" applyFill="1" applyBorder="1" applyAlignment="1">
      <alignment/>
    </xf>
    <xf numFmtId="0" fontId="0" fillId="25" borderId="24" xfId="0" applyFill="1" applyBorder="1" applyAlignment="1">
      <alignment/>
    </xf>
    <xf numFmtId="0" fontId="25" fillId="25" borderId="25" xfId="0" applyFont="1" applyFill="1" applyBorder="1" applyAlignment="1">
      <alignment horizontal="left"/>
    </xf>
    <xf numFmtId="0" fontId="25" fillId="25" borderId="23" xfId="0" applyFont="1" applyFill="1" applyBorder="1" applyAlignment="1">
      <alignment horizontal="left"/>
    </xf>
    <xf numFmtId="0" fontId="25" fillId="25" borderId="24" xfId="0" applyFont="1" applyFill="1" applyBorder="1" applyAlignment="1">
      <alignment horizontal="left"/>
    </xf>
    <xf numFmtId="0" fontId="0" fillId="25" borderId="25" xfId="0" applyFill="1" applyBorder="1" applyAlignment="1">
      <alignment/>
    </xf>
    <xf numFmtId="0" fontId="25" fillId="25" borderId="23" xfId="0" applyFont="1" applyFill="1" applyBorder="1" applyAlignment="1">
      <alignment/>
    </xf>
    <xf numFmtId="0" fontId="26" fillId="0" borderId="0" xfId="0" applyFont="1" applyAlignment="1">
      <alignment/>
    </xf>
    <xf numFmtId="0" fontId="25" fillId="0" borderId="0" xfId="0" applyFont="1" applyFill="1" applyBorder="1" applyAlignment="1">
      <alignment horizontal="left"/>
    </xf>
    <xf numFmtId="0" fontId="26" fillId="0" borderId="26" xfId="0" applyFont="1" applyBorder="1" applyAlignment="1">
      <alignment/>
    </xf>
    <xf numFmtId="0" fontId="0" fillId="0" borderId="0" xfId="0" applyFill="1" applyBorder="1" applyAlignment="1">
      <alignment horizontal="center"/>
    </xf>
    <xf numFmtId="8" fontId="0" fillId="0" borderId="0" xfId="47" applyNumberFormat="1" applyFont="1" applyFill="1" applyBorder="1" applyAlignment="1">
      <alignment/>
    </xf>
    <xf numFmtId="8" fontId="0" fillId="0" borderId="0" xfId="0" applyNumberFormat="1" applyFill="1" applyBorder="1" applyAlignment="1">
      <alignment/>
    </xf>
    <xf numFmtId="0" fontId="25" fillId="0" borderId="26" xfId="0" applyFont="1" applyBorder="1" applyAlignment="1">
      <alignment horizontal="center"/>
    </xf>
    <xf numFmtId="14" fontId="26" fillId="0" borderId="26" xfId="0" applyNumberFormat="1" applyFont="1" applyBorder="1" applyAlignment="1">
      <alignment horizontal="center"/>
    </xf>
    <xf numFmtId="0" fontId="26" fillId="0" borderId="26" xfId="0" applyFont="1" applyBorder="1" applyAlignment="1">
      <alignment horizontal="center"/>
    </xf>
    <xf numFmtId="8" fontId="26" fillId="0" borderId="26" xfId="47" applyNumberFormat="1" applyFont="1" applyBorder="1" applyAlignment="1">
      <alignment/>
    </xf>
    <xf numFmtId="8" fontId="26" fillId="0" borderId="26" xfId="0" applyNumberFormat="1" applyFont="1" applyBorder="1" applyAlignment="1">
      <alignment/>
    </xf>
    <xf numFmtId="0" fontId="22" fillId="26" borderId="25" xfId="0" applyFont="1" applyFill="1" applyBorder="1" applyAlignment="1">
      <alignment horizontal="center"/>
    </xf>
    <xf numFmtId="0" fontId="24" fillId="0" borderId="27" xfId="0" applyFont="1" applyBorder="1" applyAlignment="1">
      <alignment/>
    </xf>
    <xf numFmtId="0" fontId="24" fillId="0" borderId="14" xfId="0" applyFont="1" applyBorder="1" applyAlignment="1">
      <alignment/>
    </xf>
    <xf numFmtId="44" fontId="24" fillId="0" borderId="28" xfId="47" applyFont="1" applyBorder="1" applyAlignment="1">
      <alignment/>
    </xf>
    <xf numFmtId="0" fontId="24" fillId="0" borderId="29" xfId="0" applyFont="1" applyBorder="1" applyAlignment="1">
      <alignment/>
    </xf>
    <xf numFmtId="44" fontId="24" fillId="0" borderId="21" xfId="47" applyFont="1" applyBorder="1" applyAlignment="1">
      <alignment/>
    </xf>
    <xf numFmtId="0" fontId="24" fillId="0" borderId="30" xfId="0" applyFont="1" applyBorder="1" applyAlignment="1">
      <alignment/>
    </xf>
    <xf numFmtId="44" fontId="24" fillId="0" borderId="31" xfId="47" applyFont="1" applyBorder="1" applyAlignment="1">
      <alignment/>
    </xf>
    <xf numFmtId="0" fontId="22" fillId="26" borderId="32" xfId="0" applyFont="1" applyFill="1" applyBorder="1" applyAlignment="1">
      <alignment horizontal="center"/>
    </xf>
    <xf numFmtId="0" fontId="22" fillId="26" borderId="33" xfId="0" applyFont="1" applyFill="1" applyBorder="1" applyAlignment="1">
      <alignment horizontal="center"/>
    </xf>
    <xf numFmtId="0" fontId="22" fillId="0" borderId="20" xfId="0" applyFont="1" applyBorder="1" applyAlignment="1">
      <alignment/>
    </xf>
    <xf numFmtId="0" fontId="22" fillId="0" borderId="14" xfId="0" applyFont="1" applyBorder="1" applyAlignment="1">
      <alignment/>
    </xf>
    <xf numFmtId="0" fontId="24" fillId="0" borderId="14" xfId="0" applyFont="1" applyFill="1" applyBorder="1" applyAlignment="1">
      <alignment/>
    </xf>
    <xf numFmtId="0" fontId="30" fillId="0" borderId="14" xfId="0" applyFont="1" applyFill="1" applyBorder="1" applyAlignment="1">
      <alignment/>
    </xf>
    <xf numFmtId="0" fontId="24" fillId="0" borderId="10" xfId="0" applyFont="1" applyBorder="1" applyAlignment="1">
      <alignment/>
    </xf>
    <xf numFmtId="0" fontId="22" fillId="26" borderId="20" xfId="0" applyFont="1" applyFill="1" applyBorder="1" applyAlignment="1">
      <alignment horizontal="center"/>
    </xf>
    <xf numFmtId="0" fontId="24" fillId="0" borderId="34" xfId="0" applyFont="1" applyBorder="1" applyAlignment="1">
      <alignment/>
    </xf>
    <xf numFmtId="8" fontId="24" fillId="0" borderId="26" xfId="47" applyNumberFormat="1" applyFont="1" applyBorder="1" applyAlignment="1">
      <alignment horizontal="center"/>
    </xf>
    <xf numFmtId="8" fontId="24" fillId="0" borderId="35" xfId="47" applyNumberFormat="1" applyFont="1" applyBorder="1" applyAlignment="1">
      <alignment horizontal="center"/>
    </xf>
    <xf numFmtId="0" fontId="33" fillId="25" borderId="25" xfId="0" applyFont="1" applyFill="1" applyBorder="1" applyAlignment="1">
      <alignment/>
    </xf>
    <xf numFmtId="0" fontId="33" fillId="25" borderId="23" xfId="0" applyFont="1" applyFill="1" applyBorder="1" applyAlignment="1">
      <alignment/>
    </xf>
    <xf numFmtId="0" fontId="33" fillId="25" borderId="24" xfId="0" applyFont="1" applyFill="1" applyBorder="1" applyAlignment="1">
      <alignment/>
    </xf>
    <xf numFmtId="0" fontId="39" fillId="0" borderId="0" xfId="44" applyFont="1" applyAlignment="1" applyProtection="1">
      <alignment/>
      <protection/>
    </xf>
    <xf numFmtId="0" fontId="25" fillId="0" borderId="0" xfId="0" applyFont="1" applyAlignment="1">
      <alignment/>
    </xf>
    <xf numFmtId="0" fontId="37" fillId="0" borderId="15" xfId="44" applyBorder="1" applyAlignment="1" applyProtection="1">
      <alignment/>
      <protection/>
    </xf>
    <xf numFmtId="0" fontId="37" fillId="0" borderId="0" xfId="44" applyBorder="1" applyAlignment="1" applyProtection="1">
      <alignment/>
      <protection/>
    </xf>
    <xf numFmtId="0" fontId="37" fillId="0" borderId="17" xfId="44" applyBorder="1" applyAlignment="1" applyProtection="1">
      <alignment/>
      <protection/>
    </xf>
    <xf numFmtId="0" fontId="39" fillId="0" borderId="0" xfId="44" applyFont="1" applyFill="1" applyBorder="1" applyAlignment="1" applyProtection="1">
      <alignment/>
      <protection/>
    </xf>
    <xf numFmtId="8" fontId="37" fillId="0" borderId="26" xfId="44" applyNumberFormat="1" applyBorder="1" applyAlignment="1" applyProtection="1">
      <alignment/>
      <protection/>
    </xf>
    <xf numFmtId="0" fontId="19" fillId="0" borderId="0" xfId="0" applyFont="1" applyFill="1" applyBorder="1" applyAlignment="1">
      <alignment/>
    </xf>
    <xf numFmtId="0" fontId="37" fillId="0" borderId="26" xfId="44" applyFont="1" applyFill="1" applyBorder="1" applyAlignment="1" applyProtection="1">
      <alignment/>
      <protection/>
    </xf>
    <xf numFmtId="0" fontId="23" fillId="26" borderId="25" xfId="0" applyFont="1" applyFill="1" applyBorder="1" applyAlignment="1">
      <alignment horizontal="center" vertical="center"/>
    </xf>
    <xf numFmtId="0" fontId="23" fillId="26" borderId="24" xfId="0" applyFont="1" applyFill="1" applyBorder="1" applyAlignment="1">
      <alignment horizontal="center" vertical="center"/>
    </xf>
    <xf numFmtId="0" fontId="22" fillId="26" borderId="36" xfId="0" applyFont="1" applyFill="1" applyBorder="1" applyAlignment="1">
      <alignment horizontal="center"/>
    </xf>
    <xf numFmtId="0" fontId="22" fillId="26" borderId="16" xfId="0" applyFont="1" applyFill="1" applyBorder="1" applyAlignment="1">
      <alignment horizontal="center"/>
    </xf>
    <xf numFmtId="0" fontId="40" fillId="0" borderId="26" xfId="44" applyFont="1" applyBorder="1" applyAlignment="1" applyProtection="1">
      <alignment horizontal="center"/>
      <protection/>
    </xf>
    <xf numFmtId="0" fontId="40" fillId="0" borderId="21" xfId="44" applyFont="1" applyBorder="1" applyAlignment="1" applyProtection="1">
      <alignment horizontal="center"/>
      <protection/>
    </xf>
    <xf numFmtId="0" fontId="40" fillId="0" borderId="18" xfId="44" applyFont="1" applyBorder="1" applyAlignment="1" applyProtection="1">
      <alignment horizontal="center"/>
      <protection/>
    </xf>
    <xf numFmtId="0" fontId="40" fillId="0" borderId="19" xfId="44" applyFont="1" applyBorder="1" applyAlignment="1" applyProtection="1">
      <alignment horizontal="center"/>
      <protection/>
    </xf>
    <xf numFmtId="0" fontId="41" fillId="26" borderId="25" xfId="0" applyFont="1" applyFill="1" applyBorder="1" applyAlignment="1">
      <alignment horizontal="center" vertical="center"/>
    </xf>
    <xf numFmtId="0" fontId="41" fillId="26" borderId="23" xfId="0" applyFont="1" applyFill="1" applyBorder="1" applyAlignment="1">
      <alignment horizontal="center" vertical="center"/>
    </xf>
    <xf numFmtId="0" fontId="41" fillId="26" borderId="24" xfId="0" applyFont="1" applyFill="1" applyBorder="1" applyAlignment="1">
      <alignment horizontal="center" vertical="center"/>
    </xf>
    <xf numFmtId="0" fontId="22" fillId="26" borderId="25" xfId="0" applyFont="1" applyFill="1" applyBorder="1" applyAlignment="1">
      <alignment horizontal="center"/>
    </xf>
    <xf numFmtId="0" fontId="22" fillId="26" borderId="24" xfId="0" applyFont="1" applyFill="1" applyBorder="1" applyAlignment="1">
      <alignment horizontal="center"/>
    </xf>
    <xf numFmtId="0" fontId="22" fillId="26" borderId="25" xfId="0" applyFont="1" applyFill="1" applyBorder="1" applyAlignment="1">
      <alignment horizontal="center"/>
    </xf>
    <xf numFmtId="0" fontId="22" fillId="26" borderId="23" xfId="0" applyFont="1" applyFill="1" applyBorder="1" applyAlignment="1">
      <alignment horizontal="center"/>
    </xf>
    <xf numFmtId="0" fontId="22" fillId="26" borderId="24" xfId="0" applyFont="1" applyFill="1" applyBorder="1" applyAlignment="1">
      <alignment horizontal="center"/>
    </xf>
    <xf numFmtId="0" fontId="24" fillId="0" borderId="14" xfId="0" applyFont="1" applyBorder="1" applyAlignment="1">
      <alignment horizontal="left" vertical="center" wrapText="1"/>
    </xf>
    <xf numFmtId="44" fontId="24" fillId="0" borderId="37" xfId="47" applyFont="1" applyBorder="1" applyAlignment="1">
      <alignment horizontal="left" vertical="center" wrapText="1"/>
    </xf>
    <xf numFmtId="44" fontId="24" fillId="0" borderId="38" xfId="47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44" fontId="19" fillId="0" borderId="11" xfId="47" applyFont="1" applyFill="1" applyBorder="1" applyAlignment="1">
      <alignment horizontal="center" vertical="center"/>
    </xf>
    <xf numFmtId="44" fontId="19" fillId="0" borderId="12" xfId="47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39" xfId="0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19" fillId="0" borderId="33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0" fontId="19" fillId="24" borderId="11" xfId="0" applyFont="1" applyFill="1" applyBorder="1" applyAlignment="1">
      <alignment horizontal="center" vertical="center" wrapText="1"/>
    </xf>
    <xf numFmtId="0" fontId="19" fillId="24" borderId="12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44" fontId="0" fillId="0" borderId="26" xfId="47" applyFont="1" applyBorder="1" applyAlignment="1">
      <alignment horizontal="center" vertical="center"/>
    </xf>
    <xf numFmtId="0" fontId="19" fillId="24" borderId="41" xfId="0" applyFont="1" applyFill="1" applyBorder="1" applyAlignment="1">
      <alignment horizontal="center" vertical="center"/>
    </xf>
    <xf numFmtId="0" fontId="19" fillId="24" borderId="35" xfId="0" applyFont="1" applyFill="1" applyBorder="1" applyAlignment="1">
      <alignment horizontal="center" vertical="center"/>
    </xf>
    <xf numFmtId="44" fontId="0" fillId="0" borderId="35" xfId="47" applyFont="1" applyBorder="1" applyAlignment="1">
      <alignment horizontal="center" vertical="center"/>
    </xf>
    <xf numFmtId="44" fontId="0" fillId="0" borderId="0" xfId="47" applyFont="1" applyFill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 wrapText="1"/>
    </xf>
    <xf numFmtId="0" fontId="19" fillId="0" borderId="45" xfId="0" applyFont="1" applyBorder="1" applyAlignment="1">
      <alignment horizontal="center" vertical="center" wrapText="1"/>
    </xf>
    <xf numFmtId="0" fontId="19" fillId="0" borderId="44" xfId="0" applyFont="1" applyBorder="1" applyAlignment="1">
      <alignment horizontal="center" vertical="center" wrapText="1"/>
    </xf>
    <xf numFmtId="0" fontId="19" fillId="24" borderId="34" xfId="0" applyFont="1" applyFill="1" applyBorder="1" applyAlignment="1">
      <alignment horizontal="center" vertical="center"/>
    </xf>
    <xf numFmtId="0" fontId="19" fillId="24" borderId="26" xfId="0" applyFont="1" applyFill="1" applyBorder="1" applyAlignment="1">
      <alignment horizontal="center" vertical="center"/>
    </xf>
    <xf numFmtId="0" fontId="27" fillId="0" borderId="14" xfId="0" applyFont="1" applyBorder="1" applyAlignment="1">
      <alignment wrapText="1"/>
    </xf>
    <xf numFmtId="0" fontId="19" fillId="25" borderId="25" xfId="0" applyFont="1" applyFill="1" applyBorder="1" applyAlignment="1">
      <alignment horizontal="center"/>
    </xf>
    <xf numFmtId="0" fontId="19" fillId="25" borderId="23" xfId="0" applyFont="1" applyFill="1" applyBorder="1" applyAlignment="1">
      <alignment horizontal="center"/>
    </xf>
    <xf numFmtId="0" fontId="25" fillId="0" borderId="20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  <xf numFmtId="0" fontId="25" fillId="0" borderId="14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26" fillId="0" borderId="20" xfId="0" applyFont="1" applyBorder="1" applyAlignment="1">
      <alignment vertical="top" wrapText="1"/>
    </xf>
    <xf numFmtId="0" fontId="26" fillId="0" borderId="16" xfId="0" applyFont="1" applyBorder="1" applyAlignment="1">
      <alignment vertical="top" wrapText="1"/>
    </xf>
    <xf numFmtId="0" fontId="25" fillId="0" borderId="17" xfId="0" applyFont="1" applyBorder="1" applyAlignment="1">
      <alignment horizontal="center" vertical="top" wrapText="1"/>
    </xf>
    <xf numFmtId="0" fontId="26" fillId="0" borderId="10" xfId="0" applyFont="1" applyBorder="1" applyAlignment="1">
      <alignment vertical="top" wrapText="1"/>
    </xf>
    <xf numFmtId="0" fontId="26" fillId="0" borderId="19" xfId="0" applyFont="1" applyBorder="1" applyAlignment="1">
      <alignment vertical="top" wrapText="1"/>
    </xf>
    <xf numFmtId="0" fontId="28" fillId="0" borderId="0" xfId="0" applyFont="1" applyBorder="1" applyAlignment="1">
      <alignment vertical="top" wrapText="1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" xfId="54"/>
    <cellStyle name="Comma [0]" xfId="55"/>
    <cellStyle name="Separador de milhares 2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361950</xdr:colOff>
      <xdr:row>1</xdr:row>
      <xdr:rowOff>114300</xdr:rowOff>
    </xdr:from>
    <xdr:to>
      <xdr:col>5</xdr:col>
      <xdr:colOff>971550</xdr:colOff>
      <xdr:row>10</xdr:row>
      <xdr:rowOff>104775</xdr:rowOff>
    </xdr:to>
    <xdr:pic>
      <xdr:nvPicPr>
        <xdr:cNvPr id="1" name="Imagem 2" descr="juquia_brasa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15625" y="352425"/>
          <a:ext cx="1552575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228600</xdr:colOff>
      <xdr:row>8</xdr:row>
      <xdr:rowOff>104775</xdr:rowOff>
    </xdr:from>
    <xdr:to>
      <xdr:col>7</xdr:col>
      <xdr:colOff>1781175</xdr:colOff>
      <xdr:row>17</xdr:row>
      <xdr:rowOff>152400</xdr:rowOff>
    </xdr:to>
    <xdr:pic>
      <xdr:nvPicPr>
        <xdr:cNvPr id="1" name="Imagem 8" descr="juquia_brasa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8225" y="1524000"/>
          <a:ext cx="1552575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1</xdr:col>
      <xdr:colOff>942975</xdr:colOff>
      <xdr:row>10</xdr:row>
      <xdr:rowOff>85725</xdr:rowOff>
    </xdr:to>
    <xdr:pic>
      <xdr:nvPicPr>
        <xdr:cNvPr id="1" name="Imagem 8" descr="juquia_brasa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"/>
          <a:ext cx="15525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95250</xdr:colOff>
      <xdr:row>5</xdr:row>
      <xdr:rowOff>76200</xdr:rowOff>
    </xdr:from>
    <xdr:to>
      <xdr:col>16</xdr:col>
      <xdr:colOff>571500</xdr:colOff>
      <xdr:row>32</xdr:row>
      <xdr:rowOff>66675</xdr:rowOff>
    </xdr:to>
    <xdr:pic>
      <xdr:nvPicPr>
        <xdr:cNvPr id="1" name="Diagrama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924050" y="1009650"/>
          <a:ext cx="8401050" cy="436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7</xdr:row>
      <xdr:rowOff>76200</xdr:rowOff>
    </xdr:from>
    <xdr:to>
      <xdr:col>3</xdr:col>
      <xdr:colOff>342900</xdr:colOff>
      <xdr:row>16</xdr:row>
      <xdr:rowOff>57150</xdr:rowOff>
    </xdr:to>
    <xdr:pic>
      <xdr:nvPicPr>
        <xdr:cNvPr id="2" name="Imagem 8" descr="juquia_brasa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1333500"/>
          <a:ext cx="15525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xconsultoria.com/sistemas/rsgestao/cmj/leis_2013/index.html#/26/zoomed" TargetMode="External" /><Relationship Id="rId2" Type="http://schemas.openxmlformats.org/officeDocument/2006/relationships/hyperlink" Target="http://pxconsultoria.com/sistemas/rsgestao/cmj/leis_2013/index.html#/28/zoomed" TargetMode="External" /><Relationship Id="rId3" Type="http://schemas.openxmlformats.org/officeDocument/2006/relationships/hyperlink" Target="http://pxconsultoria.com/sistemas/rsgestao/cmj/leis_2013/index.html#/25/zoomed" TargetMode="External" /><Relationship Id="rId4" Type="http://schemas.openxmlformats.org/officeDocument/2006/relationships/hyperlink" Target="http://www.rsgestaoempresarial.com.br/sistemas/publicacao/cmj/leis_compl_2010/index.html#/12/zoomed" TargetMode="External" /><Relationship Id="rId5" Type="http://schemas.openxmlformats.org/officeDocument/2006/relationships/hyperlink" Target="http://www.rsgestaoempresarial.com.br/sistemas/publicacao/cmj/leis_compl_2010/index.html#/12/zoomed" TargetMode="External" /><Relationship Id="rId6" Type="http://schemas.openxmlformats.org/officeDocument/2006/relationships/hyperlink" Target="http://www.rsgestaoempresarial.com.br/sistemas/publicacao/cmj/leis_compl_2010/index.html#/12/zoomed" TargetMode="External" /><Relationship Id="rId7" Type="http://schemas.openxmlformats.org/officeDocument/2006/relationships/hyperlink" Target="http://www.rsgestaoempresarial.com.br/sistemas/publicacao/cmj/leis_compl_2010/index.html#/12/zoomed" TargetMode="External" /><Relationship Id="rId8" Type="http://schemas.openxmlformats.org/officeDocument/2006/relationships/hyperlink" Target="http://www.rsgestaoempresarial.com.br/sistemas/publicacao/cmj/leis_compl_2010/index.html#/12/zoomed" TargetMode="External" /><Relationship Id="rId9" Type="http://schemas.openxmlformats.org/officeDocument/2006/relationships/hyperlink" Target="http://www.rsgestaoempresarial.com.br/sistemas/publicacao/cmj/leis_compl_2010/index.html#/12/zoomed" TargetMode="External" /><Relationship Id="rId10" Type="http://schemas.openxmlformats.org/officeDocument/2006/relationships/hyperlink" Target="http://www.rsgestaoempresarial.com.br/sistemas/publicacao/cmj/leis_compl_2010/index.html#/12/zoomed" TargetMode="External" /><Relationship Id="rId11" Type="http://schemas.openxmlformats.org/officeDocument/2006/relationships/hyperlink" Target="http://www.rsgestaoempresarial.com.br/sistemas/publicacao/cmj/leis_compl_2010/index.html#/12/zoomed" TargetMode="External" /><Relationship Id="rId12" Type="http://schemas.openxmlformats.org/officeDocument/2006/relationships/hyperlink" Target="http://www.camarajuquia.sp.gov.br/pdf/Lei%20Organica%20de%20Juquia.pdf" TargetMode="External" /><Relationship Id="rId13" Type="http://schemas.openxmlformats.org/officeDocument/2006/relationships/hyperlink" Target="http://pxconsultoria.com/sistemas/rsgestao/cmj/leis_2013/index.html#/38/zoomed" TargetMode="External" /><Relationship Id="rId14" Type="http://schemas.openxmlformats.org/officeDocument/2006/relationships/hyperlink" Target="http://pxconsultoria.com/sistemas/rsgestao/cmj/leis_2013/index.html#/38/zoomed" TargetMode="External" /><Relationship Id="rId15" Type="http://schemas.openxmlformats.org/officeDocument/2006/relationships/hyperlink" Target="http://www.rsgestaoempresarial.com.br/sistemas/publicacao/pesquisa.asp?p=LEIS&amp;f=6&amp;ff=2&amp;sview=1&amp;ft=C%C3%82MARA%20MUNICIPAL%20DE%20JUQUI%C3%81%7CPUBLICO" TargetMode="External" /><Relationship Id="rId16" Type="http://schemas.openxmlformats.org/officeDocument/2006/relationships/hyperlink" Target="http://www.camarajuquia.sp.gov.br/component/content/article/110-contas-publicas-2013" TargetMode="External" /><Relationship Id="rId17" Type="http://schemas.openxmlformats.org/officeDocument/2006/relationships/hyperlink" Target="http://www.rsgestaoempresarial.com.br/sistemas/publicacao/cmj/leis_2009/index.html#/40/zoomed" TargetMode="External" /><Relationship Id="rId18" Type="http://schemas.openxmlformats.org/officeDocument/2006/relationships/hyperlink" Target="http://www.rsgestaoempresarial.com.br/sistemas/publicacao/cmj/leis_2001/index.html#/43/zoomed" TargetMode="External" /><Relationship Id="rId19" Type="http://schemas.openxmlformats.org/officeDocument/2006/relationships/hyperlink" Target="http://www.rsgestaoempresarial.com.br/sistemas/publicacao/cmj/leis_2003/index.html#/82/zoomed" TargetMode="External" /><Relationship Id="rId20" Type="http://schemas.openxmlformats.org/officeDocument/2006/relationships/hyperlink" Target="http://www.rsgestaoempresarial.com.br/sistemas/publicacao/cmj/leis_2003/index.html#/82/zoomed" TargetMode="External" /><Relationship Id="rId21" Type="http://schemas.openxmlformats.org/officeDocument/2006/relationships/drawing" Target="../drawings/drawing1.xml" /><Relationship Id="rId2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pxconsultoria.com/sistemas/rsgestao/cmj/leis_2013/index.html#/26/zoomed" TargetMode="External" /><Relationship Id="rId2" Type="http://schemas.openxmlformats.org/officeDocument/2006/relationships/hyperlink" Target="http://www.rsgestaoempresarial.com.br/sistemas/publicacao/cmj/leis_2001/index.html#/43/zoomed" TargetMode="External" /><Relationship Id="rId3" Type="http://schemas.openxmlformats.org/officeDocument/2006/relationships/hyperlink" Target="http://www.rsgestaoempresarial.com.br/sistemas/publicacao/cmj/leis_2001/index.html#/43/zoomed" TargetMode="External" /><Relationship Id="rId4" Type="http://schemas.openxmlformats.org/officeDocument/2006/relationships/hyperlink" Target="http://www.rsgestaoempresarial.com.br/sistemas/publicacao/cmj/leis_2001/index.html#/43/zoomed" TargetMode="External" /><Relationship Id="rId5" Type="http://schemas.openxmlformats.org/officeDocument/2006/relationships/hyperlink" Target="http://www.rsgestaoempresarial.com.br/sistemas/publicacao/cmj/leis_2001/index.html#/43/zoomed" TargetMode="External" /><Relationship Id="rId6" Type="http://schemas.openxmlformats.org/officeDocument/2006/relationships/hyperlink" Target="http://www.rsgestaoempresarial.com.br/sistemas/publicacao/cmj/leis_2001/index.html#/43/zoomed" TargetMode="External" /><Relationship Id="rId7" Type="http://schemas.openxmlformats.org/officeDocument/2006/relationships/hyperlink" Target="http://pxconsultoria.com/sistemas/rsgestao/cmj/leis_2012/index.html#/51/zoomed" TargetMode="External" /><Relationship Id="rId8" Type="http://schemas.openxmlformats.org/officeDocument/2006/relationships/hyperlink" Target="http://pxconsultoria.com/sistemas/rsgestao/cmj/leis_2012/index.html#/51/zoomed" TargetMode="External" /><Relationship Id="rId9" Type="http://schemas.openxmlformats.org/officeDocument/2006/relationships/hyperlink" Target="http://pxconsultoria.com/sistemas/rsgestao/cmj/leis_2012/index.html#/16/zoomed" TargetMode="External" /><Relationship Id="rId10" Type="http://schemas.openxmlformats.org/officeDocument/2006/relationships/hyperlink" Target="http://pxconsultoria.com/sistemas/rsgestao/cmj/leis_2012/index.html#/16/zoomed" TargetMode="External" /><Relationship Id="rId11" Type="http://schemas.openxmlformats.org/officeDocument/2006/relationships/hyperlink" Target="http://pxconsultoria.com/sistemas/rsgestao/cmj/leis_2012/index.html#/16/zoomed" TargetMode="External" /><Relationship Id="rId12" Type="http://schemas.openxmlformats.org/officeDocument/2006/relationships/hyperlink" Target="http://pxconsultoria.com/sistemas/rsgestao/cmj/leis_2012/index.html#/16/zoomed" TargetMode="External" /><Relationship Id="rId13" Type="http://schemas.openxmlformats.org/officeDocument/2006/relationships/hyperlink" Target="http://pxconsultoria.com/sistemas/rsgestao/cmj/leis_2012/index.html#/16/zoomed" TargetMode="External" /><Relationship Id="rId14" Type="http://schemas.openxmlformats.org/officeDocument/2006/relationships/hyperlink" Target="http://pxconsultoria.com/sistemas/rsgestao/cmj/leis_2013/index.html#/26/zoomed" TargetMode="External" /><Relationship Id="rId15" Type="http://schemas.openxmlformats.org/officeDocument/2006/relationships/hyperlink" Target="http://pxconsultoria.com/sistemas/rsgestao/cmj/leis_2013/index.html#/26/zoomed" TargetMode="External" /><Relationship Id="rId16" Type="http://schemas.openxmlformats.org/officeDocument/2006/relationships/drawing" Target="../drawings/drawing3.xml" /><Relationship Id="rId17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C1:L66"/>
  <sheetViews>
    <sheetView showGridLines="0" tabSelected="1" zoomScalePageLayoutView="0" workbookViewId="0" topLeftCell="B1">
      <selection activeCell="F39" sqref="F39"/>
    </sheetView>
  </sheetViews>
  <sheetFormatPr defaultColWidth="9.140625" defaultRowHeight="12.75"/>
  <cols>
    <col min="3" max="3" width="100.8515625" style="0" customWidth="1"/>
    <col min="4" max="4" width="36.140625" style="0" customWidth="1"/>
    <col min="5" max="5" width="14.140625" style="0" customWidth="1"/>
    <col min="6" max="6" width="15.57421875" style="1" customWidth="1"/>
    <col min="7" max="7" width="9.140625" style="0" customWidth="1"/>
    <col min="8" max="8" width="6.28125" style="0" customWidth="1"/>
    <col min="9" max="9" width="11.8515625" style="0" customWidth="1"/>
    <col min="10" max="10" width="25.140625" style="0" customWidth="1"/>
    <col min="11" max="11" width="20.140625" style="0" customWidth="1"/>
  </cols>
  <sheetData>
    <row r="1" spans="3:11" ht="18.75" thickBot="1">
      <c r="C1" s="127" t="s">
        <v>28</v>
      </c>
      <c r="D1" s="128"/>
      <c r="E1" s="128"/>
      <c r="F1" s="128"/>
      <c r="G1" s="128"/>
      <c r="H1" s="128"/>
      <c r="I1" s="128"/>
      <c r="J1" s="128"/>
      <c r="K1" s="129"/>
    </row>
    <row r="2" ht="13.5" thickBot="1"/>
    <row r="3" spans="3:12" ht="15.75" thickBot="1">
      <c r="C3" s="88" t="s">
        <v>8</v>
      </c>
      <c r="D3" s="97" t="s">
        <v>0</v>
      </c>
      <c r="E3" s="1"/>
      <c r="F3"/>
      <c r="J3" s="29"/>
      <c r="K3" s="2"/>
      <c r="L3" s="2"/>
    </row>
    <row r="4" spans="3:11" ht="15" customHeight="1">
      <c r="C4" s="89" t="s">
        <v>12</v>
      </c>
      <c r="D4" s="93" t="s">
        <v>58</v>
      </c>
      <c r="E4" s="1"/>
      <c r="F4"/>
      <c r="J4" s="29"/>
      <c r="K4" s="2"/>
    </row>
    <row r="5" spans="3:12" ht="14.25">
      <c r="C5" s="90" t="s">
        <v>13</v>
      </c>
      <c r="D5" s="91" t="s">
        <v>14</v>
      </c>
      <c r="E5" s="1"/>
      <c r="F5"/>
      <c r="L5" s="2"/>
    </row>
    <row r="6" spans="3:11" ht="15" customHeight="1">
      <c r="C6" s="92" t="s">
        <v>18</v>
      </c>
      <c r="D6" s="93" t="s">
        <v>15</v>
      </c>
      <c r="E6" s="1"/>
      <c r="F6"/>
      <c r="J6" s="29"/>
      <c r="K6" s="2"/>
    </row>
    <row r="7" spans="3:11" ht="11.25" customHeight="1">
      <c r="C7" s="135" t="s">
        <v>17</v>
      </c>
      <c r="D7" s="136" t="s">
        <v>16</v>
      </c>
      <c r="E7" s="1"/>
      <c r="F7"/>
      <c r="J7" s="29"/>
      <c r="K7" s="2"/>
    </row>
    <row r="8" spans="3:6" ht="6.75" customHeight="1">
      <c r="C8" s="135"/>
      <c r="D8" s="137"/>
      <c r="E8" s="1"/>
      <c r="F8"/>
    </row>
    <row r="9" spans="3:6" ht="15" customHeight="1" thickBot="1">
      <c r="C9" s="94" t="s">
        <v>132</v>
      </c>
      <c r="D9" s="95" t="s">
        <v>15</v>
      </c>
      <c r="E9" s="1"/>
      <c r="F9"/>
    </row>
    <row r="10" spans="3:11" ht="15.75" customHeight="1" thickBot="1">
      <c r="C10" s="94" t="s">
        <v>23</v>
      </c>
      <c r="D10" s="95" t="s">
        <v>15</v>
      </c>
      <c r="E10" s="1"/>
      <c r="F10"/>
      <c r="J10" s="29"/>
      <c r="K10" s="2"/>
    </row>
    <row r="11" spans="3:11" ht="13.5" customHeight="1">
      <c r="C11" s="138"/>
      <c r="D11" s="138"/>
      <c r="E11" s="1"/>
      <c r="F11"/>
      <c r="H11" s="6"/>
      <c r="I11" s="6"/>
      <c r="J11" s="29"/>
      <c r="K11" s="2"/>
    </row>
    <row r="12" spans="3:9" ht="13.5" customHeight="1">
      <c r="C12" s="28"/>
      <c r="D12" s="28"/>
      <c r="G12" s="6"/>
      <c r="H12" s="6"/>
      <c r="I12" s="6"/>
    </row>
    <row r="13" spans="7:9" ht="13.5" thickBot="1">
      <c r="G13" s="6"/>
      <c r="H13" s="6"/>
      <c r="I13" s="6"/>
    </row>
    <row r="14" spans="3:9" ht="15.75" thickBot="1">
      <c r="C14" s="132" t="s">
        <v>9</v>
      </c>
      <c r="D14" s="133"/>
      <c r="E14" s="133"/>
      <c r="F14" s="133"/>
      <c r="G14" s="133"/>
      <c r="H14" s="134"/>
      <c r="I14" s="5"/>
    </row>
    <row r="15" spans="3:9" ht="15">
      <c r="C15" s="98" t="s">
        <v>108</v>
      </c>
      <c r="D15" s="112" t="s">
        <v>109</v>
      </c>
      <c r="E15" s="18"/>
      <c r="F15" s="19"/>
      <c r="G15" s="18"/>
      <c r="H15" s="20"/>
      <c r="I15" s="5"/>
    </row>
    <row r="16" spans="3:9" ht="14.25">
      <c r="C16" s="90"/>
      <c r="D16" s="2"/>
      <c r="E16" s="2"/>
      <c r="F16" s="9"/>
      <c r="G16" s="2"/>
      <c r="H16" s="21"/>
      <c r="I16" s="5"/>
    </row>
    <row r="17" spans="3:9" ht="15">
      <c r="C17" s="99" t="s">
        <v>130</v>
      </c>
      <c r="D17" s="113" t="s">
        <v>127</v>
      </c>
      <c r="E17" s="113" t="s">
        <v>112</v>
      </c>
      <c r="F17" s="9"/>
      <c r="G17" s="2"/>
      <c r="H17" s="21"/>
      <c r="I17" s="6"/>
    </row>
    <row r="18" spans="3:9" ht="15">
      <c r="C18" s="90"/>
      <c r="D18" s="2"/>
      <c r="E18" s="2"/>
      <c r="F18" s="9"/>
      <c r="G18" s="2"/>
      <c r="H18" s="21"/>
      <c r="I18" s="8"/>
    </row>
    <row r="19" spans="3:9" ht="15">
      <c r="C19" s="99" t="s">
        <v>111</v>
      </c>
      <c r="D19" s="113" t="s">
        <v>110</v>
      </c>
      <c r="E19" s="2"/>
      <c r="F19" s="9"/>
      <c r="G19" s="2"/>
      <c r="H19" s="21"/>
      <c r="I19" s="5"/>
    </row>
    <row r="20" spans="3:9" ht="14.25">
      <c r="C20" s="90"/>
      <c r="D20" s="2"/>
      <c r="E20" s="2"/>
      <c r="F20" s="9"/>
      <c r="G20" s="2"/>
      <c r="H20" s="21"/>
      <c r="I20" s="5"/>
    </row>
    <row r="21" spans="3:9" ht="15">
      <c r="C21" s="99" t="s">
        <v>102</v>
      </c>
      <c r="D21" s="113" t="s">
        <v>113</v>
      </c>
      <c r="E21" s="2"/>
      <c r="F21" s="9"/>
      <c r="G21" s="2"/>
      <c r="H21" s="21"/>
      <c r="I21" s="5"/>
    </row>
    <row r="22" spans="3:9" ht="14.25">
      <c r="C22" s="90"/>
      <c r="D22" s="2"/>
      <c r="E22" s="2"/>
      <c r="F22" s="9"/>
      <c r="G22" s="2"/>
      <c r="H22" s="21"/>
      <c r="I22" s="5"/>
    </row>
    <row r="23" spans="3:9" ht="15">
      <c r="C23" s="99" t="s">
        <v>103</v>
      </c>
      <c r="D23" s="113" t="s">
        <v>113</v>
      </c>
      <c r="E23" s="2"/>
      <c r="F23" s="9"/>
      <c r="G23" s="2"/>
      <c r="H23" s="21"/>
      <c r="I23" s="6"/>
    </row>
    <row r="24" spans="3:9" ht="14.25">
      <c r="C24" s="90"/>
      <c r="D24" s="2"/>
      <c r="E24" s="2"/>
      <c r="F24" s="9"/>
      <c r="G24" s="2"/>
      <c r="H24" s="21"/>
      <c r="I24" s="6"/>
    </row>
    <row r="25" spans="3:9" ht="15">
      <c r="C25" s="99" t="s">
        <v>104</v>
      </c>
      <c r="D25" s="113" t="s">
        <v>113</v>
      </c>
      <c r="E25" s="2"/>
      <c r="F25" s="9"/>
      <c r="G25" s="2"/>
      <c r="H25" s="21"/>
      <c r="I25" s="6"/>
    </row>
    <row r="26" spans="3:9" ht="12.75">
      <c r="C26" s="16"/>
      <c r="D26" s="2"/>
      <c r="E26" s="2"/>
      <c r="F26" s="9"/>
      <c r="G26" s="2"/>
      <c r="H26" s="21"/>
      <c r="I26" s="6"/>
    </row>
    <row r="27" spans="3:9" ht="15">
      <c r="C27" s="99" t="s">
        <v>135</v>
      </c>
      <c r="D27" s="113" t="s">
        <v>134</v>
      </c>
      <c r="E27" s="113" t="s">
        <v>133</v>
      </c>
      <c r="F27" s="9"/>
      <c r="G27" s="2"/>
      <c r="H27" s="21"/>
      <c r="I27" s="6"/>
    </row>
    <row r="28" spans="3:9" ht="13.5" thickBot="1">
      <c r="C28" s="3"/>
      <c r="D28" s="22"/>
      <c r="E28" s="22"/>
      <c r="F28" s="23"/>
      <c r="G28" s="22"/>
      <c r="H28" s="24"/>
      <c r="I28" s="6"/>
    </row>
    <row r="29" ht="12.75">
      <c r="I29" s="6"/>
    </row>
    <row r="30" ht="13.5" thickBot="1">
      <c r="I30" s="6"/>
    </row>
    <row r="31" spans="3:4" ht="15.75" thickBot="1">
      <c r="C31" s="130" t="s">
        <v>11</v>
      </c>
      <c r="D31" s="131"/>
    </row>
    <row r="32" spans="3:4" ht="14.25">
      <c r="C32" s="100" t="s">
        <v>29</v>
      </c>
      <c r="D32" s="114" t="s">
        <v>113</v>
      </c>
    </row>
    <row r="33" spans="3:4" ht="14.25">
      <c r="C33" s="100"/>
      <c r="D33" s="21"/>
    </row>
    <row r="34" spans="3:4" ht="14.25">
      <c r="C34" s="100" t="s">
        <v>30</v>
      </c>
      <c r="D34" s="114" t="s">
        <v>113</v>
      </c>
    </row>
    <row r="35" spans="3:4" ht="14.25">
      <c r="C35" s="100"/>
      <c r="D35" s="21"/>
    </row>
    <row r="36" spans="3:4" ht="14.25">
      <c r="C36" s="100" t="s">
        <v>31</v>
      </c>
      <c r="D36" s="114" t="s">
        <v>113</v>
      </c>
    </row>
    <row r="37" spans="3:4" ht="14.25">
      <c r="C37" s="100" t="s">
        <v>6</v>
      </c>
      <c r="D37" s="21"/>
    </row>
    <row r="38" spans="3:4" ht="14.25">
      <c r="C38" s="100" t="s">
        <v>32</v>
      </c>
      <c r="D38" s="114" t="s">
        <v>113</v>
      </c>
    </row>
    <row r="39" spans="3:4" ht="14.25">
      <c r="C39" s="101"/>
      <c r="D39" s="21"/>
    </row>
    <row r="40" spans="3:4" ht="14.25">
      <c r="C40" s="100" t="s">
        <v>33</v>
      </c>
      <c r="D40" s="114" t="s">
        <v>113</v>
      </c>
    </row>
    <row r="41" spans="3:4" ht="14.25">
      <c r="C41" s="100"/>
      <c r="D41" s="114"/>
    </row>
    <row r="42" spans="3:4" ht="14.25">
      <c r="C42" s="100" t="s">
        <v>136</v>
      </c>
      <c r="D42" s="114" t="s">
        <v>133</v>
      </c>
    </row>
    <row r="43" spans="3:4" ht="13.5" thickBot="1">
      <c r="C43" s="33" t="s">
        <v>6</v>
      </c>
      <c r="D43" s="24"/>
    </row>
    <row r="44" spans="3:6" ht="12.75">
      <c r="C44" s="1"/>
      <c r="F44"/>
    </row>
    <row r="47" ht="13.5" thickBot="1"/>
    <row r="48" spans="3:4" ht="15.75" thickBot="1">
      <c r="C48" s="119" t="s">
        <v>10</v>
      </c>
      <c r="D48" s="120"/>
    </row>
    <row r="49" spans="3:4" ht="14.25">
      <c r="C49" s="90" t="s">
        <v>19</v>
      </c>
      <c r="D49" s="25"/>
    </row>
    <row r="50" spans="3:4" ht="14.25">
      <c r="C50" s="90" t="s">
        <v>20</v>
      </c>
      <c r="D50" s="25"/>
    </row>
    <row r="51" spans="3:4" ht="14.25">
      <c r="C51" s="90" t="s">
        <v>21</v>
      </c>
      <c r="D51" s="21"/>
    </row>
    <row r="52" spans="3:4" ht="15" thickBot="1">
      <c r="C52" s="102" t="s">
        <v>22</v>
      </c>
      <c r="D52" s="24"/>
    </row>
    <row r="56" ht="13.5" thickBot="1"/>
    <row r="57" spans="3:6" ht="15">
      <c r="C57" s="103" t="s">
        <v>25</v>
      </c>
      <c r="D57" s="96" t="s">
        <v>0</v>
      </c>
      <c r="E57" s="121" t="s">
        <v>9</v>
      </c>
      <c r="F57" s="122"/>
    </row>
    <row r="58" spans="3:6" ht="14.25">
      <c r="C58" s="104" t="s">
        <v>26</v>
      </c>
      <c r="D58" s="105">
        <v>5097.6</v>
      </c>
      <c r="E58" s="123" t="s">
        <v>114</v>
      </c>
      <c r="F58" s="124"/>
    </row>
    <row r="59" spans="3:6" ht="15" thickBot="1">
      <c r="C59" s="102" t="s">
        <v>27</v>
      </c>
      <c r="D59" s="106">
        <v>3292.2</v>
      </c>
      <c r="E59" s="125" t="s">
        <v>114</v>
      </c>
      <c r="F59" s="126"/>
    </row>
    <row r="60" ht="12.75">
      <c r="D60" t="s">
        <v>6</v>
      </c>
    </row>
    <row r="61" spans="3:5" ht="15.75">
      <c r="C61" s="111" t="s">
        <v>118</v>
      </c>
      <c r="E61" s="110" t="s">
        <v>115</v>
      </c>
    </row>
    <row r="63" spans="3:4" ht="15.75">
      <c r="C63" s="111" t="s">
        <v>116</v>
      </c>
      <c r="D63" s="110" t="s">
        <v>107</v>
      </c>
    </row>
    <row r="64" spans="3:4" ht="15">
      <c r="C64" s="77"/>
      <c r="D64" s="77"/>
    </row>
    <row r="65" spans="3:4" ht="15.75">
      <c r="C65" s="111" t="s">
        <v>117</v>
      </c>
      <c r="D65" s="110" t="s">
        <v>106</v>
      </c>
    </row>
    <row r="66" spans="3:4" ht="15">
      <c r="C66" s="77"/>
      <c r="D66" s="77"/>
    </row>
  </sheetData>
  <sheetProtection/>
  <mergeCells count="10">
    <mergeCell ref="C48:D48"/>
    <mergeCell ref="E57:F57"/>
    <mergeCell ref="E58:F58"/>
    <mergeCell ref="E59:F59"/>
    <mergeCell ref="C1:K1"/>
    <mergeCell ref="C31:D31"/>
    <mergeCell ref="C14:H14"/>
    <mergeCell ref="C7:C8"/>
    <mergeCell ref="D7:D8"/>
    <mergeCell ref="C11:D11"/>
  </mergeCells>
  <hyperlinks>
    <hyperlink ref="D15" r:id="rId1" display="Lei Municipal 615/2013"/>
    <hyperlink ref="D19" r:id="rId2" display="Lei Municipal nº 616/2013"/>
    <hyperlink ref="E17" r:id="rId3" display="Lei Mun. 614/2013"/>
    <hyperlink ref="D21" r:id="rId4" display="Lei Complementar nº 47/2010"/>
    <hyperlink ref="D23" r:id="rId5" display="Lei Complementar nº 47/2010"/>
    <hyperlink ref="D25" r:id="rId6" display="Lei Complementar nº 47/2010"/>
    <hyperlink ref="D32" r:id="rId7" display="Lei Complementar nº 47/2010"/>
    <hyperlink ref="D34" r:id="rId8" display="Lei Complementar nº 47/2010"/>
    <hyperlink ref="D36" r:id="rId9" display="Lei Complementar nº 47/2010"/>
    <hyperlink ref="D38" r:id="rId10" display="Lei Complementar nº 47/2010"/>
    <hyperlink ref="D40" r:id="rId11" display="Lei Complementar nº 47/2010"/>
    <hyperlink ref="E61" r:id="rId12" display="Lei Orgânica de Juquiá"/>
    <hyperlink ref="E58:F58" r:id="rId13" display=" Lei Mun. nº 620/2013"/>
    <hyperlink ref="E59:F59" r:id="rId14" display=" Lei Mun. nº 620/2013"/>
    <hyperlink ref="D63" r:id="rId15" display="Consulta de Leis Municipais"/>
    <hyperlink ref="D65" r:id="rId16" display="Portal da Transparência"/>
    <hyperlink ref="D17" r:id="rId17" display="Lei Mun. 312/2009"/>
    <hyperlink ref="D27" r:id="rId18" display="Lei Mun. 13/2001"/>
    <hyperlink ref="E27" r:id="rId19" display="Lei Mun. 88/2003"/>
    <hyperlink ref="D42" r:id="rId20" display="Lei Mun. 88/2003"/>
  </hyperlinks>
  <printOptions/>
  <pageMargins left="1.7716535433070868" right="0.7874015748031497" top="1.5748031496062993" bottom="0.984251968503937" header="0.5118110236220472" footer="0.5118110236220472"/>
  <pageSetup horizontalDpi="600" verticalDpi="600" orientation="landscape" paperSize="9" r:id="rId22"/>
  <drawing r:id="rId2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7"/>
  </sheetPr>
  <dimension ref="A2:L87"/>
  <sheetViews>
    <sheetView showGridLines="0" zoomScale="96" zoomScaleNormal="96" zoomScalePageLayoutView="0" workbookViewId="0" topLeftCell="A1">
      <selection activeCell="C19" sqref="C19"/>
    </sheetView>
  </sheetViews>
  <sheetFormatPr defaultColWidth="9.140625" defaultRowHeight="12.75"/>
  <cols>
    <col min="1" max="1" width="45.00390625" style="0" customWidth="1"/>
    <col min="2" max="2" width="18.140625" style="0" customWidth="1"/>
    <col min="3" max="3" width="13.00390625" style="0" customWidth="1"/>
    <col min="4" max="4" width="14.00390625" style="0" customWidth="1"/>
    <col min="5" max="5" width="16.00390625" style="0" customWidth="1"/>
    <col min="6" max="6" width="16.140625" style="0" customWidth="1"/>
    <col min="7" max="7" width="4.140625" style="7" customWidth="1"/>
    <col min="8" max="8" width="34.57421875" style="0" customWidth="1"/>
    <col min="9" max="9" width="35.140625" style="0" customWidth="1"/>
    <col min="10" max="10" width="9.28125" style="0" customWidth="1"/>
    <col min="11" max="11" width="4.28125" style="0" customWidth="1"/>
    <col min="12" max="12" width="14.7109375" style="0" customWidth="1"/>
  </cols>
  <sheetData>
    <row r="1" ht="13.5" thickBot="1"/>
    <row r="2" spans="1:12" ht="15.75">
      <c r="A2" s="48" t="s">
        <v>52</v>
      </c>
      <c r="B2" s="49" t="s">
        <v>53</v>
      </c>
      <c r="C2" s="18"/>
      <c r="D2" s="18"/>
      <c r="E2" s="18"/>
      <c r="F2" s="20"/>
      <c r="H2" s="50"/>
      <c r="I2" s="18"/>
      <c r="J2" s="18"/>
      <c r="K2" s="18"/>
      <c r="L2" s="20"/>
    </row>
    <row r="3" spans="1:12" ht="16.5" thickBot="1">
      <c r="A3" s="46"/>
      <c r="B3" s="47"/>
      <c r="C3" s="22"/>
      <c r="D3" s="22"/>
      <c r="E3" s="22"/>
      <c r="F3" s="24"/>
      <c r="H3" s="3"/>
      <c r="I3" s="51" t="s">
        <v>54</v>
      </c>
      <c r="J3" s="22"/>
      <c r="K3" s="22"/>
      <c r="L3" s="24"/>
    </row>
    <row r="4" spans="1:12" ht="12.75">
      <c r="A4" s="142" t="s">
        <v>39</v>
      </c>
      <c r="B4" s="144" t="s">
        <v>7</v>
      </c>
      <c r="C4" s="10" t="s">
        <v>2</v>
      </c>
      <c r="D4" s="35" t="s">
        <v>35</v>
      </c>
      <c r="E4" s="35" t="s">
        <v>37</v>
      </c>
      <c r="F4" s="139" t="s">
        <v>1</v>
      </c>
      <c r="G4" s="41"/>
      <c r="H4" s="160" t="s">
        <v>5</v>
      </c>
      <c r="I4" s="161"/>
      <c r="J4" s="164" t="s">
        <v>57</v>
      </c>
      <c r="K4" s="165"/>
      <c r="L4" s="147" t="s">
        <v>1</v>
      </c>
    </row>
    <row r="5" spans="1:12" ht="13.5" thickBot="1">
      <c r="A5" s="143"/>
      <c r="B5" s="145"/>
      <c r="C5" s="34" t="s">
        <v>34</v>
      </c>
      <c r="D5" s="34" t="s">
        <v>36</v>
      </c>
      <c r="E5" s="34" t="s">
        <v>38</v>
      </c>
      <c r="F5" s="140"/>
      <c r="G5" s="41"/>
      <c r="H5" s="162"/>
      <c r="I5" s="163"/>
      <c r="J5" s="166"/>
      <c r="K5" s="167"/>
      <c r="L5" s="148"/>
    </row>
    <row r="6" spans="1:12" ht="13.5" customHeight="1" thickBot="1">
      <c r="A6" s="36" t="s">
        <v>24</v>
      </c>
      <c r="B6" s="12">
        <v>5182.97</v>
      </c>
      <c r="C6" s="13">
        <v>1554.89</v>
      </c>
      <c r="D6" s="13">
        <v>1865.87</v>
      </c>
      <c r="E6" s="13">
        <v>863.83</v>
      </c>
      <c r="F6" s="14">
        <f>SUM(B6:E6)</f>
        <v>9467.56</v>
      </c>
      <c r="G6" s="44"/>
      <c r="H6" s="168" t="s">
        <v>55</v>
      </c>
      <c r="I6" s="169"/>
      <c r="J6" s="155">
        <v>5097.6</v>
      </c>
      <c r="K6" s="155"/>
      <c r="L6" s="52">
        <f>J6</f>
        <v>5097.6</v>
      </c>
    </row>
    <row r="7" spans="1:12" ht="13.5" thickBot="1">
      <c r="A7" s="16"/>
      <c r="B7" s="2"/>
      <c r="C7" s="2"/>
      <c r="D7" s="2"/>
      <c r="E7" s="2"/>
      <c r="F7" s="21"/>
      <c r="H7" s="156" t="s">
        <v>56</v>
      </c>
      <c r="I7" s="157"/>
      <c r="J7" s="158">
        <v>3292.2</v>
      </c>
      <c r="K7" s="158"/>
      <c r="L7" s="52">
        <f>J7</f>
        <v>3292.2</v>
      </c>
    </row>
    <row r="8" spans="1:12" ht="12.75">
      <c r="A8" s="16"/>
      <c r="B8" s="2"/>
      <c r="C8" s="2"/>
      <c r="D8" s="2"/>
      <c r="E8" s="2"/>
      <c r="F8" s="21"/>
      <c r="H8" s="153"/>
      <c r="I8" s="153"/>
      <c r="J8" s="159"/>
      <c r="K8" s="159"/>
      <c r="L8" s="54"/>
    </row>
    <row r="9" spans="1:12" ht="13.5" thickBot="1">
      <c r="A9" s="16"/>
      <c r="B9" s="2"/>
      <c r="C9" s="2"/>
      <c r="D9" s="2"/>
      <c r="E9" s="2"/>
      <c r="F9" s="21"/>
      <c r="H9" s="153"/>
      <c r="I9" s="153"/>
      <c r="J9" s="159"/>
      <c r="K9" s="159"/>
      <c r="L9" s="54"/>
    </row>
    <row r="10" spans="1:11" ht="12.75">
      <c r="A10" s="142" t="s">
        <v>39</v>
      </c>
      <c r="B10" s="144" t="s">
        <v>7</v>
      </c>
      <c r="C10" s="10" t="s">
        <v>2</v>
      </c>
      <c r="D10" s="35" t="s">
        <v>35</v>
      </c>
      <c r="E10" s="35" t="s">
        <v>6</v>
      </c>
      <c r="F10" s="139" t="s">
        <v>1</v>
      </c>
      <c r="H10" s="2"/>
      <c r="I10" s="2"/>
      <c r="J10" s="2"/>
      <c r="K10" s="2"/>
    </row>
    <row r="11" spans="1:11" ht="13.5" thickBot="1">
      <c r="A11" s="143"/>
      <c r="B11" s="145"/>
      <c r="C11" s="34" t="s">
        <v>34</v>
      </c>
      <c r="D11" s="34" t="s">
        <v>36</v>
      </c>
      <c r="E11" s="34" t="s">
        <v>6</v>
      </c>
      <c r="F11" s="140"/>
      <c r="H11" s="2"/>
      <c r="I11" s="2"/>
      <c r="J11" s="2"/>
      <c r="K11" s="2"/>
    </row>
    <row r="12" spans="1:11" ht="13.5" thickBot="1">
      <c r="A12" s="36" t="s">
        <v>41</v>
      </c>
      <c r="B12" s="12">
        <v>5182.97</v>
      </c>
      <c r="C12" s="13">
        <v>1554.89</v>
      </c>
      <c r="D12" s="13">
        <v>777.45</v>
      </c>
      <c r="E12" s="13">
        <v>0</v>
      </c>
      <c r="F12" s="14">
        <f>SUM(B12:E12)</f>
        <v>7515.31</v>
      </c>
      <c r="G12" s="41"/>
      <c r="H12" s="152"/>
      <c r="I12" s="38"/>
      <c r="J12" s="40"/>
      <c r="K12" s="40"/>
    </row>
    <row r="13" spans="1:11" ht="12.75">
      <c r="A13" s="16"/>
      <c r="B13" s="2"/>
      <c r="C13" s="2"/>
      <c r="D13" s="2"/>
      <c r="E13" s="2"/>
      <c r="F13" s="21"/>
      <c r="G13" s="41"/>
      <c r="H13" s="152"/>
      <c r="I13" s="39"/>
      <c r="J13" s="40"/>
      <c r="K13" s="40"/>
    </row>
    <row r="14" spans="1:12" ht="12.75">
      <c r="A14" s="16"/>
      <c r="B14" s="2"/>
      <c r="C14" s="2"/>
      <c r="D14" s="2"/>
      <c r="E14" s="2"/>
      <c r="F14" s="21"/>
      <c r="H14" s="2"/>
      <c r="I14" s="2"/>
      <c r="J14" s="2"/>
      <c r="K14" s="2"/>
      <c r="L14" s="2"/>
    </row>
    <row r="15" spans="1:12" ht="13.5" thickBot="1">
      <c r="A15" s="16"/>
      <c r="B15" s="2"/>
      <c r="C15" s="2"/>
      <c r="D15" s="2"/>
      <c r="E15" s="2"/>
      <c r="F15" s="21"/>
      <c r="H15" s="2"/>
      <c r="I15" s="2"/>
      <c r="J15" s="2"/>
      <c r="K15" s="2"/>
      <c r="L15" s="2"/>
    </row>
    <row r="16" spans="1:12" ht="12.75">
      <c r="A16" s="142" t="s">
        <v>39</v>
      </c>
      <c r="B16" s="144" t="s">
        <v>7</v>
      </c>
      <c r="C16" s="35" t="s">
        <v>4</v>
      </c>
      <c r="D16" s="35" t="s">
        <v>6</v>
      </c>
      <c r="E16" s="35" t="s">
        <v>6</v>
      </c>
      <c r="F16" s="139" t="s">
        <v>1</v>
      </c>
      <c r="H16" s="6"/>
      <c r="I16" s="6"/>
      <c r="J16" s="6"/>
      <c r="K16" s="6"/>
      <c r="L16" s="6"/>
    </row>
    <row r="17" spans="1:12" ht="13.5" customHeight="1" thickBot="1">
      <c r="A17" s="143"/>
      <c r="B17" s="145"/>
      <c r="C17" s="34" t="s">
        <v>46</v>
      </c>
      <c r="D17" s="34" t="s">
        <v>6</v>
      </c>
      <c r="E17" s="34" t="s">
        <v>6</v>
      </c>
      <c r="F17" s="140"/>
      <c r="H17" s="6"/>
      <c r="I17" s="53"/>
      <c r="J17" s="6"/>
      <c r="K17" s="6"/>
      <c r="L17" s="6"/>
    </row>
    <row r="18" spans="1:12" ht="13.5" thickBot="1">
      <c r="A18" s="36" t="s">
        <v>42</v>
      </c>
      <c r="B18" s="12">
        <v>5182.97</v>
      </c>
      <c r="C18" s="13">
        <v>94.96</v>
      </c>
      <c r="D18" s="13">
        <v>0</v>
      </c>
      <c r="E18" s="13">
        <v>0</v>
      </c>
      <c r="F18" s="14">
        <f>SUM(B18:E18)</f>
        <v>5277.93</v>
      </c>
      <c r="H18" s="153"/>
      <c r="I18" s="153"/>
      <c r="J18" s="154"/>
      <c r="K18" s="154"/>
      <c r="L18" s="153"/>
    </row>
    <row r="19" spans="1:12" ht="12.75">
      <c r="A19" s="16"/>
      <c r="B19" s="2"/>
      <c r="C19" s="2"/>
      <c r="D19" s="2"/>
      <c r="E19" s="2"/>
      <c r="F19" s="21"/>
      <c r="H19" s="153"/>
      <c r="I19" s="153"/>
      <c r="J19" s="154"/>
      <c r="K19" s="154"/>
      <c r="L19" s="153"/>
    </row>
    <row r="20" spans="1:12" ht="12.75">
      <c r="A20" s="16"/>
      <c r="B20" s="2"/>
      <c r="C20" s="2"/>
      <c r="D20" s="2"/>
      <c r="E20" s="2"/>
      <c r="F20" s="21"/>
      <c r="H20" s="153"/>
      <c r="I20" s="153"/>
      <c r="J20" s="159"/>
      <c r="K20" s="159"/>
      <c r="L20" s="54"/>
    </row>
    <row r="21" spans="1:12" ht="13.5" thickBot="1">
      <c r="A21" s="16"/>
      <c r="B21" s="2"/>
      <c r="C21" s="2"/>
      <c r="D21" s="2"/>
      <c r="E21" s="2"/>
      <c r="F21" s="21"/>
      <c r="H21" s="153"/>
      <c r="I21" s="153"/>
      <c r="J21" s="159"/>
      <c r="K21" s="159"/>
      <c r="L21" s="54"/>
    </row>
    <row r="22" spans="1:11" ht="12.75">
      <c r="A22" s="142" t="s">
        <v>39</v>
      </c>
      <c r="B22" s="144" t="s">
        <v>7</v>
      </c>
      <c r="C22" s="10" t="s">
        <v>2</v>
      </c>
      <c r="D22" s="35" t="s">
        <v>35</v>
      </c>
      <c r="E22" s="35" t="s">
        <v>6</v>
      </c>
      <c r="F22" s="139" t="s">
        <v>1</v>
      </c>
      <c r="H22" s="15"/>
      <c r="I22" s="32"/>
      <c r="J22" s="2"/>
      <c r="K22" s="2"/>
    </row>
    <row r="23" spans="1:11" ht="13.5" thickBot="1">
      <c r="A23" s="143"/>
      <c r="B23" s="145"/>
      <c r="C23" s="34" t="s">
        <v>51</v>
      </c>
      <c r="D23" s="34" t="s">
        <v>36</v>
      </c>
      <c r="E23" s="34" t="s">
        <v>6</v>
      </c>
      <c r="F23" s="140"/>
      <c r="H23" s="151"/>
      <c r="I23" s="151"/>
      <c r="J23" s="2"/>
      <c r="K23" s="2"/>
    </row>
    <row r="24" spans="1:11" ht="13.5" thickBot="1">
      <c r="A24" s="36" t="s">
        <v>43</v>
      </c>
      <c r="B24" s="12">
        <v>2174.38</v>
      </c>
      <c r="C24" s="13">
        <v>652.31</v>
      </c>
      <c r="D24" s="13">
        <v>152.21</v>
      </c>
      <c r="E24" s="13">
        <v>0</v>
      </c>
      <c r="F24" s="14">
        <f>SUM(B24:E24)</f>
        <v>2978.9</v>
      </c>
      <c r="H24" s="17"/>
      <c r="I24" s="2"/>
      <c r="J24" s="2"/>
      <c r="K24" s="2"/>
    </row>
    <row r="25" spans="1:11" ht="12.75">
      <c r="A25" s="16"/>
      <c r="B25" s="2"/>
      <c r="C25" s="2"/>
      <c r="D25" s="2"/>
      <c r="E25" s="2"/>
      <c r="F25" s="21"/>
      <c r="H25" s="2"/>
      <c r="I25" s="2"/>
      <c r="J25" s="2"/>
      <c r="K25" s="2"/>
    </row>
    <row r="26" spans="1:11" ht="12.75">
      <c r="A26" s="16"/>
      <c r="B26" s="2"/>
      <c r="C26" s="2"/>
      <c r="D26" s="2"/>
      <c r="E26" s="2"/>
      <c r="F26" s="21"/>
      <c r="H26" s="2"/>
      <c r="I26" s="2"/>
      <c r="J26" s="2"/>
      <c r="K26" s="2"/>
    </row>
    <row r="27" spans="1:11" ht="13.5" thickBot="1">
      <c r="A27" s="16"/>
      <c r="B27" s="2"/>
      <c r="C27" s="2"/>
      <c r="D27" s="2"/>
      <c r="E27" s="2"/>
      <c r="F27" s="21"/>
      <c r="G27" s="44"/>
      <c r="H27" s="2"/>
      <c r="I27" s="2"/>
      <c r="J27" s="2"/>
      <c r="K27" s="2"/>
    </row>
    <row r="28" spans="1:11" ht="16.5" customHeight="1" thickBot="1">
      <c r="A28" s="37" t="s">
        <v>40</v>
      </c>
      <c r="B28" s="144" t="s">
        <v>7</v>
      </c>
      <c r="C28" s="35" t="s">
        <v>6</v>
      </c>
      <c r="D28" s="35" t="s">
        <v>6</v>
      </c>
      <c r="E28" s="10" t="s">
        <v>2</v>
      </c>
      <c r="F28" s="139" t="s">
        <v>1</v>
      </c>
      <c r="H28" s="2"/>
      <c r="I28" s="2"/>
      <c r="J28" s="2"/>
      <c r="K28" s="2"/>
    </row>
    <row r="29" spans="1:11" ht="3" customHeight="1" hidden="1" thickBot="1">
      <c r="A29" s="149" t="s">
        <v>48</v>
      </c>
      <c r="B29" s="145"/>
      <c r="C29" s="34" t="s">
        <v>47</v>
      </c>
      <c r="D29" s="34" t="s">
        <v>36</v>
      </c>
      <c r="E29" s="11" t="s">
        <v>3</v>
      </c>
      <c r="F29" s="140"/>
      <c r="H29" s="2"/>
      <c r="I29" s="2"/>
      <c r="J29" s="2"/>
      <c r="K29" s="2"/>
    </row>
    <row r="30" spans="1:11" ht="16.5" customHeight="1" thickBot="1">
      <c r="A30" s="150"/>
      <c r="B30" s="12">
        <v>1850.29</v>
      </c>
      <c r="C30" s="13">
        <v>0</v>
      </c>
      <c r="D30" s="13">
        <v>0</v>
      </c>
      <c r="E30" s="13">
        <v>0</v>
      </c>
      <c r="F30" s="14">
        <f>SUM(B30:E30)</f>
        <v>1850.29</v>
      </c>
      <c r="H30" s="2"/>
      <c r="I30" s="2"/>
      <c r="J30" s="2"/>
      <c r="K30" s="2"/>
    </row>
    <row r="31" spans="1:11" ht="12.75">
      <c r="A31" s="16"/>
      <c r="B31" s="2"/>
      <c r="C31" s="2"/>
      <c r="D31" s="2"/>
      <c r="E31" s="2"/>
      <c r="F31" s="21"/>
      <c r="H31" s="38"/>
      <c r="I31" s="38"/>
      <c r="J31" s="40"/>
      <c r="K31" s="40"/>
    </row>
    <row r="32" spans="1:11" ht="13.5" customHeight="1">
      <c r="A32" s="16"/>
      <c r="B32" s="2"/>
      <c r="C32" s="2"/>
      <c r="D32" s="2"/>
      <c r="E32" s="2"/>
      <c r="F32" s="21"/>
      <c r="H32" s="2"/>
      <c r="I32" s="39"/>
      <c r="J32" s="40"/>
      <c r="K32" s="40"/>
    </row>
    <row r="33" spans="1:11" ht="12.75" customHeight="1" thickBot="1">
      <c r="A33" s="16"/>
      <c r="B33" s="2"/>
      <c r="C33" s="2"/>
      <c r="D33" s="2"/>
      <c r="E33" s="2"/>
      <c r="F33" s="21"/>
      <c r="H33" s="30"/>
      <c r="I33" s="30"/>
      <c r="J33" s="2"/>
      <c r="K33" s="26"/>
    </row>
    <row r="34" spans="1:11" ht="12.75">
      <c r="A34" s="142" t="s">
        <v>39</v>
      </c>
      <c r="B34" s="144" t="s">
        <v>7</v>
      </c>
      <c r="C34" s="35" t="s">
        <v>6</v>
      </c>
      <c r="D34" s="35" t="s">
        <v>6</v>
      </c>
      <c r="E34" s="35" t="s">
        <v>6</v>
      </c>
      <c r="F34" s="139" t="s">
        <v>1</v>
      </c>
      <c r="H34" s="15"/>
      <c r="I34" s="32"/>
      <c r="J34" s="2"/>
      <c r="K34" s="27"/>
    </row>
    <row r="35" spans="1:11" ht="13.5" thickBot="1">
      <c r="A35" s="143"/>
      <c r="B35" s="145"/>
      <c r="C35" s="34" t="s">
        <v>6</v>
      </c>
      <c r="D35" s="34" t="s">
        <v>6</v>
      </c>
      <c r="E35" s="34" t="s">
        <v>6</v>
      </c>
      <c r="F35" s="140"/>
      <c r="H35" s="15"/>
      <c r="I35" s="32"/>
      <c r="J35" s="2"/>
      <c r="K35" s="2"/>
    </row>
    <row r="36" spans="1:11" ht="13.5" thickBot="1">
      <c r="A36" s="36" t="s">
        <v>49</v>
      </c>
      <c r="B36" s="12">
        <v>1850.29</v>
      </c>
      <c r="C36" s="13">
        <v>0</v>
      </c>
      <c r="D36" s="13">
        <v>0</v>
      </c>
      <c r="E36" s="13">
        <v>0</v>
      </c>
      <c r="F36" s="14">
        <f>SUM(B36:E36)</f>
        <v>1850.29</v>
      </c>
      <c r="H36" s="2"/>
      <c r="I36" s="2"/>
      <c r="J36" s="2"/>
      <c r="K36" s="2"/>
    </row>
    <row r="37" spans="1:11" ht="13.5">
      <c r="A37" s="45"/>
      <c r="B37" s="141"/>
      <c r="C37" s="141"/>
      <c r="D37" s="141"/>
      <c r="E37" s="141"/>
      <c r="F37" s="146"/>
      <c r="G37" s="41"/>
      <c r="H37" s="2"/>
      <c r="I37" s="2"/>
      <c r="J37" s="2"/>
      <c r="K37" s="2"/>
    </row>
    <row r="38" spans="1:11" ht="12.75">
      <c r="A38" s="16"/>
      <c r="B38" s="2"/>
      <c r="C38" s="2"/>
      <c r="D38" s="2"/>
      <c r="E38" s="2"/>
      <c r="F38" s="21"/>
      <c r="H38" s="2"/>
      <c r="I38" s="2"/>
      <c r="J38" s="2"/>
      <c r="K38" s="2"/>
    </row>
    <row r="39" spans="1:11" ht="13.5" thickBot="1">
      <c r="A39" s="16"/>
      <c r="B39" s="2"/>
      <c r="C39" s="2"/>
      <c r="D39" s="2"/>
      <c r="E39" s="2"/>
      <c r="F39" s="21"/>
      <c r="H39" s="2"/>
      <c r="I39" s="2"/>
      <c r="J39" s="2"/>
      <c r="K39" s="2"/>
    </row>
    <row r="40" spans="1:11" ht="12.75">
      <c r="A40" s="142" t="s">
        <v>39</v>
      </c>
      <c r="B40" s="144" t="s">
        <v>7</v>
      </c>
      <c r="C40" s="10" t="s">
        <v>2</v>
      </c>
      <c r="D40" s="35" t="s">
        <v>4</v>
      </c>
      <c r="E40" s="35" t="s">
        <v>6</v>
      </c>
      <c r="F40" s="139" t="s">
        <v>1</v>
      </c>
      <c r="H40" s="2"/>
      <c r="I40" s="42"/>
      <c r="J40" s="43"/>
      <c r="K40" s="43"/>
    </row>
    <row r="41" spans="1:11" ht="13.5" thickBot="1">
      <c r="A41" s="143"/>
      <c r="B41" s="145"/>
      <c r="C41" s="34" t="s">
        <v>51</v>
      </c>
      <c r="D41" s="34" t="s">
        <v>46</v>
      </c>
      <c r="E41" s="34" t="s">
        <v>6</v>
      </c>
      <c r="F41" s="140"/>
      <c r="H41" s="2"/>
      <c r="I41" s="2"/>
      <c r="J41" s="2"/>
      <c r="K41" s="2"/>
    </row>
    <row r="42" spans="1:11" ht="13.5" thickBot="1">
      <c r="A42" s="36" t="s">
        <v>50</v>
      </c>
      <c r="B42" s="12">
        <v>1850.29</v>
      </c>
      <c r="C42" s="13">
        <v>555.09</v>
      </c>
      <c r="D42" s="13">
        <v>94.96</v>
      </c>
      <c r="E42" s="13">
        <v>0</v>
      </c>
      <c r="F42" s="14">
        <f>SUM(B42:E42)</f>
        <v>2500.34</v>
      </c>
      <c r="H42" s="2"/>
      <c r="I42" s="2"/>
      <c r="J42" s="2"/>
      <c r="K42" s="2"/>
    </row>
    <row r="43" spans="1:11" ht="13.5">
      <c r="A43" s="4"/>
      <c r="B43" s="141"/>
      <c r="C43" s="141"/>
      <c r="D43" s="141"/>
      <c r="E43" s="141"/>
      <c r="F43" s="141"/>
      <c r="H43" s="15"/>
      <c r="I43" s="2"/>
      <c r="J43" s="2"/>
      <c r="K43" s="2"/>
    </row>
    <row r="44" spans="8:11" ht="13.5" thickBot="1">
      <c r="H44" s="15"/>
      <c r="I44" s="32"/>
      <c r="J44" s="2"/>
      <c r="K44" s="2"/>
    </row>
    <row r="45" spans="1:11" ht="12.75">
      <c r="A45" s="142" t="s">
        <v>39</v>
      </c>
      <c r="B45" s="144" t="s">
        <v>7</v>
      </c>
      <c r="C45" s="10" t="s">
        <v>2</v>
      </c>
      <c r="D45" s="35" t="s">
        <v>35</v>
      </c>
      <c r="E45" s="35" t="s">
        <v>4</v>
      </c>
      <c r="F45" s="139" t="s">
        <v>1</v>
      </c>
      <c r="H45" s="2"/>
      <c r="I45" s="2"/>
      <c r="J45" s="2"/>
      <c r="K45" s="2"/>
    </row>
    <row r="46" spans="1:11" ht="13.5" thickBot="1">
      <c r="A46" s="143"/>
      <c r="B46" s="145"/>
      <c r="C46" s="34" t="s">
        <v>51</v>
      </c>
      <c r="D46" s="34" t="s">
        <v>36</v>
      </c>
      <c r="E46" s="34" t="s">
        <v>46</v>
      </c>
      <c r="F46" s="140"/>
      <c r="H46" s="2"/>
      <c r="I46" s="2"/>
      <c r="J46" s="2"/>
      <c r="K46" s="2"/>
    </row>
    <row r="47" spans="1:11" ht="13.5" thickBot="1">
      <c r="A47" s="36" t="s">
        <v>44</v>
      </c>
      <c r="B47" s="12">
        <v>1850.29</v>
      </c>
      <c r="C47" s="13">
        <v>555.09</v>
      </c>
      <c r="D47" s="13">
        <v>129.52</v>
      </c>
      <c r="E47" s="13">
        <v>94.96</v>
      </c>
      <c r="F47" s="14">
        <f>SUM(B47:E47)</f>
        <v>2629.86</v>
      </c>
      <c r="H47" s="2"/>
      <c r="I47" s="2"/>
      <c r="J47" s="2"/>
      <c r="K47" s="2"/>
    </row>
    <row r="48" spans="8:11" ht="12.75">
      <c r="H48" s="2"/>
      <c r="I48" s="2"/>
      <c r="J48" s="2"/>
      <c r="K48" s="2"/>
    </row>
    <row r="49" spans="8:11" ht="12.75">
      <c r="H49" s="2"/>
      <c r="I49" s="2"/>
      <c r="J49" s="2"/>
      <c r="K49" s="2"/>
    </row>
    <row r="50" spans="8:11" ht="13.5" thickBot="1">
      <c r="H50" s="2"/>
      <c r="I50" s="2"/>
      <c r="J50" s="2"/>
      <c r="K50" s="2"/>
    </row>
    <row r="51" spans="1:11" ht="12.75">
      <c r="A51" s="142" t="s">
        <v>39</v>
      </c>
      <c r="B51" s="144" t="s">
        <v>7</v>
      </c>
      <c r="C51" s="35" t="s">
        <v>35</v>
      </c>
      <c r="D51" s="35" t="s">
        <v>6</v>
      </c>
      <c r="E51" s="35" t="s">
        <v>6</v>
      </c>
      <c r="F51" s="139" t="s">
        <v>1</v>
      </c>
      <c r="H51" s="2"/>
      <c r="I51" s="2"/>
      <c r="J51" s="2"/>
      <c r="K51" s="2"/>
    </row>
    <row r="52" spans="1:11" ht="13.5" thickBot="1">
      <c r="A52" s="143"/>
      <c r="B52" s="145"/>
      <c r="C52" s="34" t="s">
        <v>36</v>
      </c>
      <c r="D52" s="34" t="s">
        <v>6</v>
      </c>
      <c r="E52" s="34" t="s">
        <v>6</v>
      </c>
      <c r="F52" s="140"/>
      <c r="H52" s="2"/>
      <c r="I52" s="2"/>
      <c r="J52" s="2"/>
      <c r="K52" s="2"/>
    </row>
    <row r="53" spans="1:11" ht="13.5" thickBot="1">
      <c r="A53" s="36" t="s">
        <v>45</v>
      </c>
      <c r="B53" s="12">
        <v>949.66</v>
      </c>
      <c r="C53" s="13">
        <v>85.47</v>
      </c>
      <c r="D53" s="13">
        <v>0</v>
      </c>
      <c r="E53" s="13">
        <v>0</v>
      </c>
      <c r="F53" s="14">
        <f>SUM(B53:E53)</f>
        <v>1035.1299999999999</v>
      </c>
      <c r="H53" s="2"/>
      <c r="I53" s="2"/>
      <c r="J53" s="2"/>
      <c r="K53" s="2"/>
    </row>
    <row r="54" spans="8:11" ht="12.75">
      <c r="H54" s="2"/>
      <c r="I54" s="2"/>
      <c r="J54" s="2"/>
      <c r="K54" s="2"/>
    </row>
    <row r="55" spans="8:11" ht="12.75">
      <c r="H55" s="2"/>
      <c r="I55" s="2"/>
      <c r="J55" s="2"/>
      <c r="K55" s="2"/>
    </row>
    <row r="56" spans="8:11" ht="12.75">
      <c r="H56" s="2"/>
      <c r="I56" s="2"/>
      <c r="J56" s="2"/>
      <c r="K56" s="2"/>
    </row>
    <row r="57" spans="8:11" ht="12.75">
      <c r="H57" s="2"/>
      <c r="I57" s="2"/>
      <c r="J57" s="2"/>
      <c r="K57" s="2"/>
    </row>
    <row r="58" spans="8:11" ht="12.75">
      <c r="H58" s="2"/>
      <c r="I58" s="2"/>
      <c r="J58" s="2"/>
      <c r="K58" s="2"/>
    </row>
    <row r="59" spans="8:11" ht="12.75">
      <c r="H59" s="2"/>
      <c r="I59" s="2"/>
      <c r="J59" s="2"/>
      <c r="K59" s="2"/>
    </row>
    <row r="60" spans="8:11" ht="12.75">
      <c r="H60" s="2"/>
      <c r="I60" s="2"/>
      <c r="J60" s="2"/>
      <c r="K60" s="2"/>
    </row>
    <row r="61" spans="8:11" ht="12.75">
      <c r="H61" s="2"/>
      <c r="I61" s="2"/>
      <c r="J61" s="2"/>
      <c r="K61" s="2"/>
    </row>
    <row r="62" spans="8:11" ht="12.75">
      <c r="H62" s="2"/>
      <c r="I62" s="2"/>
      <c r="J62" s="2"/>
      <c r="K62" s="2"/>
    </row>
    <row r="63" spans="8:11" ht="12.75">
      <c r="H63" s="2"/>
      <c r="I63" s="2"/>
      <c r="J63" s="2"/>
      <c r="K63" s="2"/>
    </row>
    <row r="64" spans="8:11" ht="12.75">
      <c r="H64" s="2"/>
      <c r="I64" s="2"/>
      <c r="J64" s="2"/>
      <c r="K64" s="2"/>
    </row>
    <row r="65" spans="8:11" ht="12.75">
      <c r="H65" s="2"/>
      <c r="I65" s="2"/>
      <c r="J65" s="2"/>
      <c r="K65" s="2"/>
    </row>
    <row r="66" spans="8:11" ht="12.75">
      <c r="H66" s="2"/>
      <c r="I66" s="2"/>
      <c r="J66" s="2"/>
      <c r="K66" s="2"/>
    </row>
    <row r="67" spans="8:11" ht="12.75">
      <c r="H67" s="2"/>
      <c r="I67" s="2"/>
      <c r="J67" s="2"/>
      <c r="K67" s="2"/>
    </row>
    <row r="68" spans="8:11" ht="12.75">
      <c r="H68" s="2"/>
      <c r="I68" s="2"/>
      <c r="J68" s="2"/>
      <c r="K68" s="2"/>
    </row>
    <row r="69" spans="8:11" ht="12.75">
      <c r="H69" s="2"/>
      <c r="I69" s="2"/>
      <c r="J69" s="2"/>
      <c r="K69" s="2"/>
    </row>
    <row r="70" spans="8:11" ht="12.75">
      <c r="H70" s="2"/>
      <c r="I70" s="2"/>
      <c r="J70" s="2"/>
      <c r="K70" s="2"/>
    </row>
    <row r="71" spans="8:11" ht="12.75">
      <c r="H71" s="2"/>
      <c r="I71" s="2"/>
      <c r="J71" s="2"/>
      <c r="K71" s="2"/>
    </row>
    <row r="72" spans="8:11" ht="12.75">
      <c r="H72" s="2"/>
      <c r="I72" s="2"/>
      <c r="J72" s="2"/>
      <c r="K72" s="2"/>
    </row>
    <row r="73" spans="8:11" ht="12.75">
      <c r="H73" s="2"/>
      <c r="I73" s="2"/>
      <c r="J73" s="2"/>
      <c r="K73" s="2"/>
    </row>
    <row r="74" spans="8:11" ht="12.75">
      <c r="H74" s="2"/>
      <c r="I74" s="2"/>
      <c r="J74" s="2"/>
      <c r="K74" s="2"/>
    </row>
    <row r="75" spans="8:11" ht="12.75">
      <c r="H75" s="2"/>
      <c r="I75" s="2"/>
      <c r="J75" s="2"/>
      <c r="K75" s="2"/>
    </row>
    <row r="76" spans="8:11" ht="12.75">
      <c r="H76" s="2"/>
      <c r="I76" s="2"/>
      <c r="J76" s="2"/>
      <c r="K76" s="2"/>
    </row>
    <row r="77" spans="8:11" ht="12.75">
      <c r="H77" s="2"/>
      <c r="I77" s="2"/>
      <c r="J77" s="2"/>
      <c r="K77" s="2"/>
    </row>
    <row r="78" spans="8:11" ht="12.75">
      <c r="H78" s="2"/>
      <c r="I78" s="2"/>
      <c r="J78" s="2"/>
      <c r="K78" s="2"/>
    </row>
    <row r="79" spans="8:11" ht="12.75">
      <c r="H79" s="2"/>
      <c r="I79" s="2"/>
      <c r="J79" s="2"/>
      <c r="K79" s="2"/>
    </row>
    <row r="80" spans="8:11" ht="12.75">
      <c r="H80" s="2"/>
      <c r="I80" s="2"/>
      <c r="J80" s="2"/>
      <c r="K80" s="2"/>
    </row>
    <row r="81" spans="8:11" ht="12.75">
      <c r="H81" s="2"/>
      <c r="I81" s="2"/>
      <c r="J81" s="2"/>
      <c r="K81" s="2"/>
    </row>
    <row r="82" spans="8:11" ht="12.75">
      <c r="H82" s="2"/>
      <c r="I82" s="2"/>
      <c r="J82" s="2"/>
      <c r="K82" s="2"/>
    </row>
    <row r="83" spans="8:11" ht="12.75">
      <c r="H83" s="2"/>
      <c r="I83" s="2"/>
      <c r="J83" s="2"/>
      <c r="K83" s="2"/>
    </row>
    <row r="84" spans="8:11" ht="12.75">
      <c r="H84" s="2"/>
      <c r="I84" s="2"/>
      <c r="J84" s="2"/>
      <c r="K84" s="2"/>
    </row>
    <row r="85" spans="8:11" ht="12.75">
      <c r="H85" s="2"/>
      <c r="I85" s="2"/>
      <c r="J85" s="2"/>
      <c r="K85" s="2"/>
    </row>
    <row r="86" spans="8:11" ht="12.75">
      <c r="H86" s="2"/>
      <c r="I86" s="2"/>
      <c r="J86" s="2"/>
      <c r="K86" s="2"/>
    </row>
    <row r="87" spans="8:11" ht="12.75">
      <c r="H87" s="2"/>
      <c r="I87" s="2"/>
      <c r="J87" s="2"/>
      <c r="K87" s="2"/>
    </row>
  </sheetData>
  <sheetProtection/>
  <mergeCells count="49">
    <mergeCell ref="H21:I21"/>
    <mergeCell ref="J21:K21"/>
    <mergeCell ref="H4:I5"/>
    <mergeCell ref="J4:K5"/>
    <mergeCell ref="H8:I8"/>
    <mergeCell ref="J8:K8"/>
    <mergeCell ref="H9:I9"/>
    <mergeCell ref="J9:K9"/>
    <mergeCell ref="H6:I6"/>
    <mergeCell ref="A45:A46"/>
    <mergeCell ref="B45:B46"/>
    <mergeCell ref="A51:A52"/>
    <mergeCell ref="B51:B52"/>
    <mergeCell ref="F51:F52"/>
    <mergeCell ref="J6:K6"/>
    <mergeCell ref="H7:I7"/>
    <mergeCell ref="J7:K7"/>
    <mergeCell ref="H20:I20"/>
    <mergeCell ref="J20:K20"/>
    <mergeCell ref="L4:L5"/>
    <mergeCell ref="B28:B29"/>
    <mergeCell ref="A29:A30"/>
    <mergeCell ref="F40:F41"/>
    <mergeCell ref="H23:I23"/>
    <mergeCell ref="H12:H13"/>
    <mergeCell ref="B40:B41"/>
    <mergeCell ref="H18:I19"/>
    <mergeCell ref="J18:K19"/>
    <mergeCell ref="L18:L19"/>
    <mergeCell ref="A22:A23"/>
    <mergeCell ref="B22:B23"/>
    <mergeCell ref="B37:F37"/>
    <mergeCell ref="A40:A41"/>
    <mergeCell ref="A34:A35"/>
    <mergeCell ref="B34:B35"/>
    <mergeCell ref="A10:A11"/>
    <mergeCell ref="A4:A5"/>
    <mergeCell ref="B4:B5"/>
    <mergeCell ref="B10:B11"/>
    <mergeCell ref="A16:A17"/>
    <mergeCell ref="B16:B17"/>
    <mergeCell ref="F10:F11"/>
    <mergeCell ref="F16:F17"/>
    <mergeCell ref="F22:F23"/>
    <mergeCell ref="F28:F29"/>
    <mergeCell ref="F45:F46"/>
    <mergeCell ref="F4:F5"/>
    <mergeCell ref="F34:F35"/>
    <mergeCell ref="B43:F43"/>
  </mergeCells>
  <printOptions horizontalCentered="1"/>
  <pageMargins left="0.2362204724409449" right="0.2362204724409449" top="0.8267716535433072" bottom="0.4330708661417323" header="0.5118110236220472" footer="0.15748031496062992"/>
  <pageSetup horizontalDpi="600" verticalDpi="600" orientation="landscape" paperSize="9" r:id="rId2"/>
  <headerFooter alignWithMargins="0">
    <oddFooter>&amp;C&amp;"Lucida Handwriting,Negrito itálico"&amp;8Servidores Ativos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B4:K69"/>
  <sheetViews>
    <sheetView showGridLines="0" zoomScalePageLayoutView="0" workbookViewId="0" topLeftCell="A1">
      <selection activeCell="H39" sqref="H39"/>
    </sheetView>
  </sheetViews>
  <sheetFormatPr defaultColWidth="9.140625" defaultRowHeight="12.75"/>
  <cols>
    <col min="2" max="2" width="15.7109375" style="0" customWidth="1"/>
    <col min="3" max="3" width="51.57421875" style="0" customWidth="1"/>
    <col min="4" max="4" width="34.28125" style="0" customWidth="1"/>
    <col min="5" max="5" width="16.8515625" style="0" customWidth="1"/>
    <col min="6" max="6" width="20.140625" style="0" customWidth="1"/>
    <col min="7" max="7" width="21.57421875" style="0" customWidth="1"/>
    <col min="8" max="8" width="19.140625" style="0" customWidth="1"/>
    <col min="9" max="9" width="13.57421875" style="0" customWidth="1"/>
    <col min="10" max="10" width="19.00390625" style="0" customWidth="1"/>
    <col min="14" max="14" width="11.421875" style="0" customWidth="1"/>
    <col min="15" max="15" width="15.00390625" style="0" customWidth="1"/>
    <col min="16" max="16" width="6.8515625" style="0" customWidth="1"/>
  </cols>
  <sheetData>
    <row r="3" ht="13.5" thickBot="1"/>
    <row r="4" spans="3:8" ht="16.5" thickBot="1">
      <c r="C4" s="171" t="s">
        <v>75</v>
      </c>
      <c r="D4" s="172"/>
      <c r="E4" s="70"/>
      <c r="F4" s="70"/>
      <c r="G4" s="70"/>
      <c r="H4" s="71"/>
    </row>
    <row r="6" ht="15.75" thickBot="1">
      <c r="C6" s="55"/>
    </row>
    <row r="7" spans="3:9" ht="15">
      <c r="C7" s="62"/>
      <c r="D7" s="173" t="s">
        <v>63</v>
      </c>
      <c r="E7" s="174"/>
      <c r="F7" s="174"/>
      <c r="G7" s="179"/>
      <c r="H7" s="180"/>
      <c r="I7" s="184"/>
    </row>
    <row r="8" spans="3:9" ht="15.75">
      <c r="C8" s="63" t="s">
        <v>62</v>
      </c>
      <c r="D8" s="175"/>
      <c r="E8" s="176"/>
      <c r="F8" s="176"/>
      <c r="G8" s="175" t="s">
        <v>64</v>
      </c>
      <c r="H8" s="181"/>
      <c r="I8" s="184"/>
    </row>
    <row r="9" spans="3:9" ht="15.75" thickBot="1">
      <c r="C9" s="64"/>
      <c r="D9" s="177"/>
      <c r="E9" s="178"/>
      <c r="F9" s="178"/>
      <c r="G9" s="182"/>
      <c r="H9" s="183"/>
      <c r="I9" s="184"/>
    </row>
    <row r="10" spans="3:9" ht="15">
      <c r="C10" s="64"/>
      <c r="D10" s="65"/>
      <c r="E10" s="65"/>
      <c r="F10" s="65"/>
      <c r="G10" s="65"/>
      <c r="H10" s="65"/>
      <c r="I10" s="170"/>
    </row>
    <row r="11" spans="3:9" ht="16.5" thickBot="1">
      <c r="C11" s="66"/>
      <c r="D11" s="67" t="s">
        <v>65</v>
      </c>
      <c r="E11" s="67" t="s">
        <v>66</v>
      </c>
      <c r="F11" s="67" t="s">
        <v>1</v>
      </c>
      <c r="G11" s="67" t="s">
        <v>67</v>
      </c>
      <c r="H11" s="67" t="s">
        <v>68</v>
      </c>
      <c r="I11" s="170"/>
    </row>
    <row r="12" spans="3:9" ht="15.75" thickBot="1">
      <c r="C12" s="66" t="s">
        <v>24</v>
      </c>
      <c r="D12" s="68">
        <v>1</v>
      </c>
      <c r="E12" s="68"/>
      <c r="F12" s="68">
        <v>1</v>
      </c>
      <c r="G12" s="68">
        <v>1</v>
      </c>
      <c r="H12" s="68">
        <v>0</v>
      </c>
      <c r="I12" s="56"/>
    </row>
    <row r="13" spans="3:9" ht="17.25" customHeight="1" thickBot="1">
      <c r="C13" s="66" t="s">
        <v>41</v>
      </c>
      <c r="D13" s="68">
        <v>1</v>
      </c>
      <c r="E13" s="68"/>
      <c r="F13" s="68">
        <v>1</v>
      </c>
      <c r="G13" s="68">
        <v>1</v>
      </c>
      <c r="H13" s="68">
        <v>0</v>
      </c>
      <c r="I13" s="56"/>
    </row>
    <row r="14" spans="3:9" ht="15.75" thickBot="1">
      <c r="C14" s="66" t="s">
        <v>42</v>
      </c>
      <c r="D14" s="68">
        <v>1</v>
      </c>
      <c r="E14" s="68" t="s">
        <v>6</v>
      </c>
      <c r="F14" s="68">
        <v>1</v>
      </c>
      <c r="G14" s="68">
        <v>1</v>
      </c>
      <c r="H14" s="68">
        <v>0</v>
      </c>
      <c r="I14" s="56"/>
    </row>
    <row r="15" spans="3:9" ht="15.75" thickBot="1">
      <c r="C15" s="66" t="s">
        <v>43</v>
      </c>
      <c r="D15" s="68">
        <v>1</v>
      </c>
      <c r="E15" s="68" t="s">
        <v>6</v>
      </c>
      <c r="F15" s="68">
        <v>1</v>
      </c>
      <c r="G15" s="68">
        <v>1</v>
      </c>
      <c r="H15" s="68">
        <v>0</v>
      </c>
      <c r="I15" s="56"/>
    </row>
    <row r="16" spans="3:9" ht="15.75" thickBot="1">
      <c r="C16" s="66" t="s">
        <v>69</v>
      </c>
      <c r="D16" s="68">
        <v>1</v>
      </c>
      <c r="E16" s="68" t="s">
        <v>6</v>
      </c>
      <c r="F16" s="68">
        <v>1</v>
      </c>
      <c r="G16" s="68">
        <v>1</v>
      </c>
      <c r="H16" s="68">
        <v>0</v>
      </c>
      <c r="I16" s="56"/>
    </row>
    <row r="17" spans="3:9" ht="15.75" thickBot="1">
      <c r="C17" s="66" t="s">
        <v>70</v>
      </c>
      <c r="D17" s="68">
        <v>3</v>
      </c>
      <c r="E17" s="68"/>
      <c r="F17" s="68">
        <v>3</v>
      </c>
      <c r="G17" s="68">
        <v>3</v>
      </c>
      <c r="H17" s="68">
        <v>0</v>
      </c>
      <c r="I17" s="56"/>
    </row>
    <row r="18" spans="3:9" ht="15.75" thickBot="1">
      <c r="C18" s="66" t="s">
        <v>45</v>
      </c>
      <c r="D18" s="68">
        <v>1</v>
      </c>
      <c r="E18" s="68"/>
      <c r="F18" s="68">
        <v>1</v>
      </c>
      <c r="G18" s="68">
        <v>1</v>
      </c>
      <c r="H18" s="68">
        <v>0</v>
      </c>
      <c r="I18" s="56"/>
    </row>
    <row r="19" spans="3:9" ht="16.5" thickBot="1">
      <c r="C19" s="69" t="s">
        <v>1</v>
      </c>
      <c r="D19" s="67">
        <v>9</v>
      </c>
      <c r="E19" s="67">
        <v>0</v>
      </c>
      <c r="F19" s="67">
        <v>9</v>
      </c>
      <c r="G19" s="67">
        <v>9</v>
      </c>
      <c r="H19" s="67">
        <v>0</v>
      </c>
      <c r="I19" s="56"/>
    </row>
    <row r="20" spans="3:8" ht="18.75" thickBot="1">
      <c r="C20" s="57"/>
      <c r="D20" s="58"/>
      <c r="E20" s="58"/>
      <c r="F20" s="58"/>
      <c r="G20" s="58"/>
      <c r="H20" s="58"/>
    </row>
    <row r="21" spans="3:8" ht="15.75" thickBot="1">
      <c r="C21" s="59" t="s">
        <v>71</v>
      </c>
      <c r="D21" s="58"/>
      <c r="E21" s="58"/>
      <c r="F21" s="58"/>
      <c r="G21" s="58"/>
      <c r="H21" s="58"/>
    </row>
    <row r="22" spans="3:8" ht="14.25">
      <c r="C22" s="60" t="s">
        <v>74</v>
      </c>
      <c r="D22" s="58"/>
      <c r="E22" s="58"/>
      <c r="F22" s="58"/>
      <c r="G22" s="58"/>
      <c r="H22" s="58"/>
    </row>
    <row r="23" spans="3:8" ht="14.25">
      <c r="C23" s="60" t="s">
        <v>73</v>
      </c>
      <c r="D23" s="58"/>
      <c r="E23" s="58"/>
      <c r="F23" s="58"/>
      <c r="G23" s="58"/>
      <c r="H23" s="58"/>
    </row>
    <row r="24" spans="3:8" ht="15" thickBot="1">
      <c r="C24" s="61" t="s">
        <v>72</v>
      </c>
      <c r="D24" s="58"/>
      <c r="E24" s="58"/>
      <c r="F24" s="58"/>
      <c r="G24" s="58"/>
      <c r="H24" s="58"/>
    </row>
    <row r="25" spans="3:8" ht="12.75">
      <c r="C25" s="58"/>
      <c r="D25" s="58"/>
      <c r="E25" s="58"/>
      <c r="F25" s="58"/>
      <c r="G25" s="58"/>
      <c r="H25" s="58"/>
    </row>
    <row r="26" spans="3:8" ht="12.75">
      <c r="C26" s="58"/>
      <c r="D26" s="58"/>
      <c r="E26" s="58"/>
      <c r="F26" s="58"/>
      <c r="G26" s="58"/>
      <c r="H26" s="58"/>
    </row>
    <row r="27" spans="3:8" ht="12.75">
      <c r="C27" s="58"/>
      <c r="D27" s="58"/>
      <c r="E27" s="58"/>
      <c r="F27" s="58"/>
      <c r="G27" s="58"/>
      <c r="H27" s="58"/>
    </row>
    <row r="28" spans="3:8" ht="13.5" thickBot="1">
      <c r="C28" s="58"/>
      <c r="D28" s="58"/>
      <c r="E28" s="58"/>
      <c r="F28" s="58"/>
      <c r="G28" s="58"/>
      <c r="H28" s="58"/>
    </row>
    <row r="29" spans="3:11" ht="16.5" thickBot="1">
      <c r="C29" s="72" t="s">
        <v>99</v>
      </c>
      <c r="D29" s="73"/>
      <c r="E29" s="73"/>
      <c r="F29" s="73"/>
      <c r="G29" s="73"/>
      <c r="H29" s="74"/>
      <c r="I29" s="78"/>
      <c r="J29" s="78"/>
      <c r="K29" s="78"/>
    </row>
    <row r="31" spans="3:8" ht="24.75" customHeight="1">
      <c r="C31" s="83" t="s">
        <v>76</v>
      </c>
      <c r="D31" s="83" t="s">
        <v>5</v>
      </c>
      <c r="E31" s="83" t="s">
        <v>77</v>
      </c>
      <c r="F31" s="83" t="s">
        <v>78</v>
      </c>
      <c r="G31" s="83" t="s">
        <v>79</v>
      </c>
      <c r="H31" s="83" t="s">
        <v>80</v>
      </c>
    </row>
    <row r="32" spans="3:8" ht="15">
      <c r="C32" s="79" t="s">
        <v>88</v>
      </c>
      <c r="D32" s="79" t="s">
        <v>59</v>
      </c>
      <c r="E32" s="84">
        <v>28126</v>
      </c>
      <c r="F32" s="85" t="s">
        <v>100</v>
      </c>
      <c r="G32" s="85" t="s">
        <v>95</v>
      </c>
      <c r="H32" s="85" t="s">
        <v>87</v>
      </c>
    </row>
    <row r="33" spans="3:8" ht="15">
      <c r="C33" s="79" t="s">
        <v>89</v>
      </c>
      <c r="D33" s="79" t="s">
        <v>93</v>
      </c>
      <c r="E33" s="84">
        <v>35712</v>
      </c>
      <c r="F33" s="85" t="s">
        <v>100</v>
      </c>
      <c r="G33" s="85" t="s">
        <v>95</v>
      </c>
      <c r="H33" s="85" t="s">
        <v>87</v>
      </c>
    </row>
    <row r="34" spans="3:8" ht="15">
      <c r="C34" s="79" t="s">
        <v>125</v>
      </c>
      <c r="D34" s="79" t="s">
        <v>60</v>
      </c>
      <c r="E34" s="84">
        <v>41514</v>
      </c>
      <c r="F34" s="85" t="s">
        <v>126</v>
      </c>
      <c r="G34" s="85" t="s">
        <v>95</v>
      </c>
      <c r="H34" s="85" t="s">
        <v>87</v>
      </c>
    </row>
    <row r="35" spans="3:8" ht="15">
      <c r="C35" s="79" t="s">
        <v>90</v>
      </c>
      <c r="D35" s="79" t="s">
        <v>94</v>
      </c>
      <c r="E35" s="84">
        <v>38779</v>
      </c>
      <c r="F35" s="85" t="s">
        <v>100</v>
      </c>
      <c r="G35" s="85" t="s">
        <v>95</v>
      </c>
      <c r="H35" s="85" t="s">
        <v>86</v>
      </c>
    </row>
    <row r="36" spans="3:8" ht="15">
      <c r="C36" s="79" t="s">
        <v>91</v>
      </c>
      <c r="D36" s="79" t="s">
        <v>61</v>
      </c>
      <c r="E36" s="84">
        <v>38726</v>
      </c>
      <c r="F36" s="85" t="s">
        <v>100</v>
      </c>
      <c r="G36" s="85" t="s">
        <v>95</v>
      </c>
      <c r="H36" s="85" t="s">
        <v>85</v>
      </c>
    </row>
    <row r="37" spans="3:8" ht="15">
      <c r="C37" s="79" t="s">
        <v>92</v>
      </c>
      <c r="D37" s="79" t="s">
        <v>129</v>
      </c>
      <c r="E37" s="84">
        <v>41263</v>
      </c>
      <c r="F37" s="85" t="s">
        <v>100</v>
      </c>
      <c r="G37" s="85" t="s">
        <v>95</v>
      </c>
      <c r="H37" s="85" t="s">
        <v>85</v>
      </c>
    </row>
    <row r="38" spans="3:8" ht="15">
      <c r="C38" s="79" t="s">
        <v>128</v>
      </c>
      <c r="D38" s="79" t="s">
        <v>129</v>
      </c>
      <c r="E38" s="84">
        <v>41561</v>
      </c>
      <c r="F38" s="85" t="s">
        <v>100</v>
      </c>
      <c r="G38" s="85" t="s">
        <v>95</v>
      </c>
      <c r="H38" s="85" t="s">
        <v>85</v>
      </c>
    </row>
    <row r="39" spans="3:8" ht="15">
      <c r="C39" s="79" t="s">
        <v>131</v>
      </c>
      <c r="D39" s="79" t="s">
        <v>129</v>
      </c>
      <c r="E39" s="84">
        <v>41570</v>
      </c>
      <c r="F39" s="85" t="s">
        <v>100</v>
      </c>
      <c r="G39" s="85" t="s">
        <v>95</v>
      </c>
      <c r="H39" s="85" t="s">
        <v>85</v>
      </c>
    </row>
    <row r="40" spans="3:8" ht="15">
      <c r="C40" s="79" t="s">
        <v>97</v>
      </c>
      <c r="D40" s="79" t="s">
        <v>84</v>
      </c>
      <c r="E40" s="84">
        <v>38034</v>
      </c>
      <c r="F40" s="85" t="s">
        <v>100</v>
      </c>
      <c r="G40" s="85" t="s">
        <v>95</v>
      </c>
      <c r="H40" s="85" t="s">
        <v>83</v>
      </c>
    </row>
    <row r="42" ht="13.5" thickBot="1"/>
    <row r="43" spans="3:8" ht="16.5" thickBot="1">
      <c r="C43" s="75"/>
      <c r="D43" s="76" t="s">
        <v>81</v>
      </c>
      <c r="E43" s="70"/>
      <c r="F43" s="70"/>
      <c r="G43" s="70"/>
      <c r="H43" s="71"/>
    </row>
    <row r="45" spans="3:8" ht="15.75">
      <c r="C45" s="83" t="s">
        <v>80</v>
      </c>
      <c r="D45" s="83" t="s">
        <v>82</v>
      </c>
      <c r="E45" s="83" t="s">
        <v>96</v>
      </c>
      <c r="F45" s="83" t="s">
        <v>0</v>
      </c>
      <c r="G45" s="83" t="s">
        <v>9</v>
      </c>
      <c r="H45" s="83" t="s">
        <v>120</v>
      </c>
    </row>
    <row r="46" spans="3:8" ht="15">
      <c r="C46" s="85" t="s">
        <v>83</v>
      </c>
      <c r="D46" s="79" t="s">
        <v>45</v>
      </c>
      <c r="E46" s="85">
        <v>1</v>
      </c>
      <c r="F46" s="86">
        <v>949.66</v>
      </c>
      <c r="G46" s="116" t="s">
        <v>121</v>
      </c>
      <c r="H46" s="116" t="s">
        <v>123</v>
      </c>
    </row>
    <row r="47" spans="3:8" ht="15">
      <c r="C47" s="85" t="s">
        <v>85</v>
      </c>
      <c r="D47" s="79" t="s">
        <v>70</v>
      </c>
      <c r="E47" s="85">
        <v>3</v>
      </c>
      <c r="F47" s="87">
        <v>1850.29</v>
      </c>
      <c r="G47" s="116" t="s">
        <v>122</v>
      </c>
      <c r="H47" s="118" t="s">
        <v>119</v>
      </c>
    </row>
    <row r="48" spans="3:8" ht="15">
      <c r="C48" s="85" t="s">
        <v>85</v>
      </c>
      <c r="D48" s="79" t="s">
        <v>44</v>
      </c>
      <c r="E48" s="85">
        <v>1</v>
      </c>
      <c r="F48" s="87">
        <v>1850.29</v>
      </c>
      <c r="G48" s="116" t="s">
        <v>121</v>
      </c>
      <c r="H48" s="116" t="s">
        <v>123</v>
      </c>
    </row>
    <row r="49" spans="3:8" ht="15">
      <c r="C49" s="85" t="s">
        <v>86</v>
      </c>
      <c r="D49" s="79" t="s">
        <v>43</v>
      </c>
      <c r="E49" s="85">
        <v>1</v>
      </c>
      <c r="F49" s="87">
        <v>2174.38</v>
      </c>
      <c r="G49" s="116" t="s">
        <v>121</v>
      </c>
      <c r="H49" s="116" t="s">
        <v>123</v>
      </c>
    </row>
    <row r="50" spans="3:8" ht="15">
      <c r="C50" s="85" t="s">
        <v>87</v>
      </c>
      <c r="D50" s="79" t="s">
        <v>24</v>
      </c>
      <c r="E50" s="85">
        <v>1</v>
      </c>
      <c r="F50" s="87">
        <v>5182.97</v>
      </c>
      <c r="G50" s="116" t="s">
        <v>121</v>
      </c>
      <c r="H50" s="116" t="s">
        <v>123</v>
      </c>
    </row>
    <row r="51" spans="3:8" ht="15">
      <c r="C51" s="85" t="s">
        <v>87</v>
      </c>
      <c r="D51" s="79" t="s">
        <v>98</v>
      </c>
      <c r="E51" s="85">
        <v>1</v>
      </c>
      <c r="F51" s="87">
        <v>5182.97</v>
      </c>
      <c r="G51" s="116" t="s">
        <v>121</v>
      </c>
      <c r="H51" s="116" t="s">
        <v>123</v>
      </c>
    </row>
    <row r="52" spans="3:8" ht="15">
      <c r="C52" s="85" t="s">
        <v>87</v>
      </c>
      <c r="D52" s="79" t="s">
        <v>42</v>
      </c>
      <c r="E52" s="85">
        <v>1</v>
      </c>
      <c r="F52" s="87">
        <v>5182.97</v>
      </c>
      <c r="G52" s="116" t="s">
        <v>122</v>
      </c>
      <c r="H52" s="118" t="s">
        <v>119</v>
      </c>
    </row>
    <row r="53" spans="4:5" ht="15.75">
      <c r="D53" s="83" t="s">
        <v>101</v>
      </c>
      <c r="E53" s="83">
        <v>9</v>
      </c>
    </row>
    <row r="55" spans="2:5" ht="12.75">
      <c r="B55" s="6"/>
      <c r="C55" s="6"/>
      <c r="D55" s="6"/>
      <c r="E55" s="6"/>
    </row>
    <row r="56" spans="2:5" ht="12.75">
      <c r="B56" s="6"/>
      <c r="C56" s="6"/>
      <c r="D56" s="6"/>
      <c r="E56" s="6"/>
    </row>
    <row r="57" spans="2:5" ht="15">
      <c r="B57" s="6"/>
      <c r="C57" s="117" t="s">
        <v>124</v>
      </c>
      <c r="D57" s="115" t="s">
        <v>119</v>
      </c>
      <c r="E57" s="6"/>
    </row>
    <row r="58" spans="2:5" ht="12.75">
      <c r="B58" s="6"/>
      <c r="C58" s="6"/>
      <c r="D58" s="6"/>
      <c r="E58" s="6"/>
    </row>
    <row r="59" spans="2:5" ht="15">
      <c r="B59" s="8"/>
      <c r="C59" s="8"/>
      <c r="D59" s="8"/>
      <c r="E59" s="8"/>
    </row>
    <row r="60" spans="2:5" ht="12.75">
      <c r="B60" s="80"/>
      <c r="C60" s="6"/>
      <c r="D60" s="80"/>
      <c r="E60" s="81"/>
    </row>
    <row r="61" spans="2:5" ht="12.75">
      <c r="B61" s="80"/>
      <c r="C61" s="6"/>
      <c r="D61" s="80"/>
      <c r="E61" s="82"/>
    </row>
    <row r="62" spans="2:5" ht="12.75">
      <c r="B62" s="80"/>
      <c r="C62" s="6"/>
      <c r="D62" s="80"/>
      <c r="E62" s="82"/>
    </row>
    <row r="63" spans="2:5" ht="12.75">
      <c r="B63" s="80"/>
      <c r="C63" s="6"/>
      <c r="D63" s="80"/>
      <c r="E63" s="82"/>
    </row>
    <row r="64" spans="2:5" ht="12.75">
      <c r="B64" s="80"/>
      <c r="C64" s="6"/>
      <c r="D64" s="80"/>
      <c r="E64" s="82"/>
    </row>
    <row r="65" spans="2:5" ht="12.75">
      <c r="B65" s="80"/>
      <c r="C65" s="6"/>
      <c r="D65" s="80"/>
      <c r="E65" s="82"/>
    </row>
    <row r="66" spans="2:5" ht="12.75">
      <c r="B66" s="80"/>
      <c r="C66" s="6"/>
      <c r="D66" s="80"/>
      <c r="E66" s="82"/>
    </row>
    <row r="67" spans="2:5" ht="12.75">
      <c r="B67" s="31"/>
      <c r="C67" s="2"/>
      <c r="D67" s="2"/>
      <c r="E67" s="2"/>
    </row>
    <row r="68" spans="2:5" ht="12.75">
      <c r="B68" s="31"/>
      <c r="C68" s="2"/>
      <c r="D68" s="2"/>
      <c r="E68" s="2"/>
    </row>
    <row r="69" spans="2:5" ht="12.75">
      <c r="B69" s="31"/>
      <c r="C69" s="2"/>
      <c r="D69" s="2"/>
      <c r="E69" s="2"/>
    </row>
  </sheetData>
  <sheetProtection/>
  <mergeCells count="7">
    <mergeCell ref="I10:I11"/>
    <mergeCell ref="C4:D4"/>
    <mergeCell ref="D7:F9"/>
    <mergeCell ref="G7:H7"/>
    <mergeCell ref="G8:H8"/>
    <mergeCell ref="G9:H9"/>
    <mergeCell ref="I7:I9"/>
  </mergeCells>
  <hyperlinks>
    <hyperlink ref="D57" r:id="rId1" display="Lei Mun. nº 615/2013"/>
    <hyperlink ref="G46" r:id="rId2" display=" Lei Mun. nº 13/2001"/>
    <hyperlink ref="G48" r:id="rId3" display=" Lei Mun. nº 13/2001"/>
    <hyperlink ref="G49" r:id="rId4" display=" Lei Mun. nº 13/2001"/>
    <hyperlink ref="G50" r:id="rId5" display=" Lei Mun. nº 13/2001"/>
    <hyperlink ref="G51" r:id="rId6" display=" Lei Mun. nº 13/2001"/>
    <hyperlink ref="G52" r:id="rId7" display=" Lei Mun. nº 539/2012"/>
    <hyperlink ref="G47" r:id="rId8" display=" Lei Mun. nº 539/2012"/>
    <hyperlink ref="H46" r:id="rId9" display=" Lei Mun. nº 523/2012"/>
    <hyperlink ref="H48" r:id="rId10" display=" Lei Mun. nº 523/2012"/>
    <hyperlink ref="H49" r:id="rId11" display=" Lei Mun. nº 523/2012"/>
    <hyperlink ref="H50" r:id="rId12" display=" Lei Mun. nº 523/2012"/>
    <hyperlink ref="H51" r:id="rId13" display=" Lei Mun. nº 523/2012"/>
    <hyperlink ref="H47" r:id="rId14" display="Lei Mun. nº 615/2013"/>
    <hyperlink ref="H52" r:id="rId15" display="Lei Mun. nº 615/2013"/>
  </hyperlinks>
  <printOptions/>
  <pageMargins left="0.9055118110236221" right="0.5118110236220472" top="1.1811023622047245" bottom="0.7874015748031497" header="0.31496062992125984" footer="0.31496062992125984"/>
  <pageSetup horizontalDpi="600" verticalDpi="600" orientation="landscape" paperSize="9" r:id="rId17"/>
  <drawing r:id="rId16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D4:Q4"/>
  <sheetViews>
    <sheetView zoomScalePageLayoutView="0" workbookViewId="0" topLeftCell="A1">
      <selection activeCell="U19" sqref="U19"/>
    </sheetView>
  </sheetViews>
  <sheetFormatPr defaultColWidth="9.140625" defaultRowHeight="12.75"/>
  <sheetData>
    <row r="3" ht="13.5" thickBot="1"/>
    <row r="4" spans="4:17" ht="21.75" thickBot="1">
      <c r="D4" s="107"/>
      <c r="E4" s="108"/>
      <c r="F4" s="108"/>
      <c r="G4" s="108"/>
      <c r="H4" s="108" t="s">
        <v>105</v>
      </c>
      <c r="I4" s="108"/>
      <c r="J4" s="108"/>
      <c r="K4" s="108"/>
      <c r="L4" s="108"/>
      <c r="M4" s="108"/>
      <c r="N4" s="108"/>
      <c r="O4" s="108"/>
      <c r="P4" s="108"/>
      <c r="Q4" s="109"/>
    </row>
  </sheetData>
  <sheetProtection/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gbolognani</dc:creator>
  <cp:keywords/>
  <dc:description/>
  <cp:lastModifiedBy>NILTON</cp:lastModifiedBy>
  <cp:lastPrinted>2013-08-06T14:33:38Z</cp:lastPrinted>
  <dcterms:created xsi:type="dcterms:W3CDTF">2012-05-25T17:47:06Z</dcterms:created>
  <dcterms:modified xsi:type="dcterms:W3CDTF">2013-11-04T12:17:36Z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